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DDĚLENÍ 32320_EFEKT\EFEKT2015\Vyhodnocení programu 2015\_WEB\"/>
    </mc:Choice>
  </mc:AlternateContent>
  <workbookProtection workbookAlgorithmName="SHA-512" workbookHashValue="S8kX0fnHlOU+JYq8qYz9pgwD3OmDpVxNvz3LX+pnYHqCx8pXPgYgKX2C/z/24mvyP8S5mfuCQiTn4NhR/d3pDg==" workbookSaltValue="RTQJtxnmsziLCdrCjsIRIQ==" workbookSpinCount="100000" lockStructure="1"/>
  <bookViews>
    <workbookView xWindow="0" yWindow="0" windowWidth="28800" windowHeight="12375"/>
  </bookViews>
  <sheets>
    <sheet name="dle čísla dotace" sheetId="1" r:id="rId1"/>
    <sheet name="podle aktivity" sheetId="3" r:id="rId2"/>
    <sheet name=" podle položky rozpočtu" sheetId="2" r:id="rId3"/>
    <sheet name="podle příjemce dotace" sheetId="4" r:id="rId4"/>
    <sheet name="podle výše dotace" sheetId="5" r:id="rId5"/>
  </sheets>
  <definedNames>
    <definedName name="_xlnm._FilterDatabase" localSheetId="0" hidden="1">'dle čísla dotace'!$A$1:$G$176</definedName>
    <definedName name="_xlnm.Print_Titles" localSheetId="2">' podle položky rozpočtu'!$1:$2</definedName>
    <definedName name="_xlnm.Print_Titles" localSheetId="0">'dle čísla dotace'!$1:$2</definedName>
    <definedName name="_xlnm.Print_Titles" localSheetId="1">'podle aktivity'!$1:$2</definedName>
    <definedName name="_xlnm.Print_Titles" localSheetId="3">'podle příjemce dotace'!$1:$2</definedName>
    <definedName name="_xlnm.Print_Titles" localSheetId="4">'podle výše dotace'!$1:$2</definedName>
    <definedName name="_xlnm.Print_Area" localSheetId="2">' podle položky rozpočtu'!$A$1:$G$191</definedName>
    <definedName name="_xlnm.Print_Area" localSheetId="1">'podle aktivity'!$A$1:$G$184</definedName>
    <definedName name="_xlnm.Print_Area" localSheetId="3">'podle příjemce dotace'!$A$1:$G$176</definedName>
    <definedName name="_xlnm.Print_Area" localSheetId="4">'podle výše dotace'!$A$1:$G$176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2" l="1"/>
  <c r="E141" i="2"/>
  <c r="E190" i="2"/>
  <c r="E139" i="2"/>
  <c r="E3" i="2"/>
  <c r="E135" i="2"/>
  <c r="E133" i="2"/>
  <c r="E130" i="2"/>
  <c r="E128" i="2"/>
  <c r="E117" i="2"/>
  <c r="E112" i="2"/>
  <c r="E79" i="2"/>
  <c r="E71" i="2"/>
  <c r="E19" i="2"/>
  <c r="E4" i="2"/>
  <c r="E177" i="3"/>
  <c r="E175" i="3"/>
  <c r="E148" i="3"/>
  <c r="E123" i="3"/>
  <c r="E59" i="3"/>
  <c r="E54" i="3"/>
  <c r="E8" i="3"/>
  <c r="E3" i="3"/>
</calcChain>
</file>

<file path=xl/sharedStrings.xml><?xml version="1.0" encoding="utf-8"?>
<sst xmlns="http://schemas.openxmlformats.org/spreadsheetml/2006/main" count="4348" uniqueCount="487">
  <si>
    <t>Evidenční číslo dotace</t>
  </si>
  <si>
    <t>Aktivita</t>
  </si>
  <si>
    <t>STÁTNÍ PROGRAM EFEKT 2015</t>
  </si>
  <si>
    <t>Dotace v Kč</t>
  </si>
  <si>
    <t>IČO</t>
  </si>
  <si>
    <t>Položka</t>
  </si>
  <si>
    <t>Příjemce dotace</t>
  </si>
  <si>
    <t>Název akce</t>
  </si>
  <si>
    <t>5101</t>
  </si>
  <si>
    <t>A</t>
  </si>
  <si>
    <t>ČHMÚ</t>
  </si>
  <si>
    <t>Stanovení zimní návrhové teploty vzduchu v ČR</t>
  </si>
  <si>
    <t>00020699</t>
  </si>
  <si>
    <t>5336</t>
  </si>
  <si>
    <t>5102</t>
  </si>
  <si>
    <t>Kraj Vysočina</t>
  </si>
  <si>
    <t>Smart Grid systém v Trebíči</t>
  </si>
  <si>
    <t>70890749</t>
  </si>
  <si>
    <t>6342</t>
  </si>
  <si>
    <t>5103</t>
  </si>
  <si>
    <t>ČVUT, fakulta strojní</t>
  </si>
  <si>
    <t>Výběr stavů venkovního vzduchu pro dimenzování výměníků tepla ve větracích a klimatizačních zařízeních</t>
  </si>
  <si>
    <t>68407700</t>
  </si>
  <si>
    <t>5332</t>
  </si>
  <si>
    <t>5104</t>
  </si>
  <si>
    <t>ENVIROS</t>
  </si>
  <si>
    <t>Koncepce Smart Region Moravskoslezského kraje</t>
  </si>
  <si>
    <t>61503240</t>
  </si>
  <si>
    <t>5213</t>
  </si>
  <si>
    <t>B.1</t>
  </si>
  <si>
    <t>Město Blansko</t>
  </si>
  <si>
    <t>Rekonstrukce veřejného osvětlení</t>
  </si>
  <si>
    <t>00279943</t>
  </si>
  <si>
    <t>6341</t>
  </si>
  <si>
    <t>Město Bučovice</t>
  </si>
  <si>
    <t>00291676</t>
  </si>
  <si>
    <t>Město Česká Lípa</t>
  </si>
  <si>
    <t>00260428</t>
  </si>
  <si>
    <t>Město Hrádek nad Nisou</t>
  </si>
  <si>
    <t>00262854</t>
  </si>
  <si>
    <t>Město Jeseník</t>
  </si>
  <si>
    <t>00302724</t>
  </si>
  <si>
    <t>Město Kamenice nad Lipou</t>
  </si>
  <si>
    <t>00248380</t>
  </si>
  <si>
    <t>Město Klobouky u Brna</t>
  </si>
  <si>
    <t>00283258</t>
  </si>
  <si>
    <t>Město Lišov</t>
  </si>
  <si>
    <t>00245178</t>
  </si>
  <si>
    <t>Město Luhačovice</t>
  </si>
  <si>
    <t>00284165</t>
  </si>
  <si>
    <t>Město Moravské Budějovice</t>
  </si>
  <si>
    <t>00289931</t>
  </si>
  <si>
    <t>Město Terezín</t>
  </si>
  <si>
    <t>00264474</t>
  </si>
  <si>
    <t>Městys Jedovnice</t>
  </si>
  <si>
    <t>00280283</t>
  </si>
  <si>
    <t>Městys Nedvědice</t>
  </si>
  <si>
    <t>00294845</t>
  </si>
  <si>
    <t>Městys Štěpánov nad Svratkou</t>
  </si>
  <si>
    <t>00295558</t>
  </si>
  <si>
    <t>Městys Velký Újezd</t>
  </si>
  <si>
    <t>00299674</t>
  </si>
  <si>
    <t>Městys Želetava</t>
  </si>
  <si>
    <t>00290751</t>
  </si>
  <si>
    <t>Obec Bělotín</t>
  </si>
  <si>
    <t>00301019</t>
  </si>
  <si>
    <t>Obec Bitozeves</t>
  </si>
  <si>
    <t>00556238</t>
  </si>
  <si>
    <t>Obec Bouzov</t>
  </si>
  <si>
    <t>00298719</t>
  </si>
  <si>
    <t>Obec Černožice</t>
  </si>
  <si>
    <t>00268682</t>
  </si>
  <si>
    <t>Obec Dobrá Voda u Českých Budějovic</t>
  </si>
  <si>
    <t>00581232</t>
  </si>
  <si>
    <t>Obec Dolní Lhota</t>
  </si>
  <si>
    <t>00535133</t>
  </si>
  <si>
    <t>Obec Huslenky</t>
  </si>
  <si>
    <t>00303828</t>
  </si>
  <si>
    <t>Obec Jindřichov</t>
  </si>
  <si>
    <t>00301345</t>
  </si>
  <si>
    <t>Obec Kondrac</t>
  </si>
  <si>
    <t>00232009</t>
  </si>
  <si>
    <t>Obec Kunín</t>
  </si>
  <si>
    <t>00600733</t>
  </si>
  <si>
    <t>Obec Libišany</t>
  </si>
  <si>
    <t>00273899</t>
  </si>
  <si>
    <t>Obec Malé Březno</t>
  </si>
  <si>
    <t>00266060</t>
  </si>
  <si>
    <t>Obec Martínkov</t>
  </si>
  <si>
    <t>00378151</t>
  </si>
  <si>
    <t>Obec Nevřeň</t>
  </si>
  <si>
    <t>00573094</t>
  </si>
  <si>
    <t>Obec Olovnice</t>
  </si>
  <si>
    <t>00234737</t>
  </si>
  <si>
    <t>Obec Otovice</t>
  </si>
  <si>
    <t>00573272</t>
  </si>
  <si>
    <t>Obec Pertoltice pod Ralskem</t>
  </si>
  <si>
    <t>00672912</t>
  </si>
  <si>
    <t>Obec Popovice</t>
  </si>
  <si>
    <t>00488267</t>
  </si>
  <si>
    <t>Obec Rokytnice nad Rokytnou</t>
  </si>
  <si>
    <t>00290360</t>
  </si>
  <si>
    <t>Obec Šenov u Nového Jičína</t>
  </si>
  <si>
    <t>60798432</t>
  </si>
  <si>
    <t>Obec Tetčice</t>
  </si>
  <si>
    <t>44947917</t>
  </si>
  <si>
    <t>Obec Tichov</t>
  </si>
  <si>
    <t>48471640</t>
  </si>
  <si>
    <t>Obec Tučapy</t>
  </si>
  <si>
    <t>00253049</t>
  </si>
  <si>
    <t>Obec Veliš</t>
  </si>
  <si>
    <t>00232921</t>
  </si>
  <si>
    <t>Obec Velká Bukovina</t>
  </si>
  <si>
    <t>00555886</t>
  </si>
  <si>
    <t>Obec Zámrsk</t>
  </si>
  <si>
    <t>00279811</t>
  </si>
  <si>
    <t>Statutární město Jihlava</t>
  </si>
  <si>
    <t>00286010</t>
  </si>
  <si>
    <t>Technické služby Třešť, spol. s r.o.</t>
  </si>
  <si>
    <t>25585070</t>
  </si>
  <si>
    <t>6313</t>
  </si>
  <si>
    <t>Město Kelč</t>
  </si>
  <si>
    <t>00303925</t>
  </si>
  <si>
    <t>5300</t>
  </si>
  <si>
    <t>B.2</t>
  </si>
  <si>
    <t>Obec Kladeruby</t>
  </si>
  <si>
    <t>Rekonstrukce otopné soustavy a zdroje tepla</t>
  </si>
  <si>
    <t>00303933</t>
  </si>
  <si>
    <t>5301</t>
  </si>
  <si>
    <t>Městys Hustopeče nad Bečvou</t>
  </si>
  <si>
    <t>00301329</t>
  </si>
  <si>
    <t>5302</t>
  </si>
  <si>
    <t>5303</t>
  </si>
  <si>
    <t>Obec Staré Hamry</t>
  </si>
  <si>
    <t>00297241</t>
  </si>
  <si>
    <t>D.1</t>
  </si>
  <si>
    <t>Asociace dodavatelů tepla a technologií</t>
  </si>
  <si>
    <t>Systémy CZT pro města a obce (5.ročník)</t>
  </si>
  <si>
    <t>72544619</t>
  </si>
  <si>
    <t>Asociace energetických auditorů</t>
  </si>
  <si>
    <t>Vzdělávací kurz pro zájemce o zapsání do seznamu en.specialistů vedeného MPO ČR</t>
  </si>
  <si>
    <t>65401255</t>
  </si>
  <si>
    <t>Nová vyhláška o energetických auditech a en. Posudcích a její dopad do praxe e. specialstů</t>
  </si>
  <si>
    <t>Novela zákona 406/2000 a její dopad do praxe en.specialistů a zadavatelů en.dokumentů</t>
  </si>
  <si>
    <t>Příprava na zavedení systému managemntu podle ČSN EN ISO 50001</t>
  </si>
  <si>
    <t>Asociace energetických managerů, z.s.</t>
  </si>
  <si>
    <t>Doškolovací kurz en.specialistů</t>
  </si>
  <si>
    <t>48548774</t>
  </si>
  <si>
    <t>Seminář k zákonu 406/2000 a novinky; kontroly SEI</t>
  </si>
  <si>
    <t>01578286</t>
  </si>
  <si>
    <t>Centrum aplikovaného výzkumu a dalšího vzdělávání</t>
  </si>
  <si>
    <t>Vzdělávání v oblasti podpory úspor energie a využití OZE</t>
  </si>
  <si>
    <t>28154975</t>
  </si>
  <si>
    <t>Centrum pasivního domu</t>
  </si>
  <si>
    <t>Kurz pro investory a veřejnost "jak na pasivní dům"</t>
  </si>
  <si>
    <t>26995140</t>
  </si>
  <si>
    <t>Fóra expertů 2015</t>
  </si>
  <si>
    <t>České ekologické manažerské centrum</t>
  </si>
  <si>
    <t>Energy tour 2015</t>
  </si>
  <si>
    <t>45249741</t>
  </si>
  <si>
    <t>Energis 24</t>
  </si>
  <si>
    <t>Malé zdroje el. energie a tepla v širokých souvislostech</t>
  </si>
  <si>
    <t>01552996</t>
  </si>
  <si>
    <t>Energy Consulting Service</t>
  </si>
  <si>
    <t>Propagace zákona č. 406/2000 Sb…. Studentům technických fakult</t>
  </si>
  <si>
    <t>28062868</t>
  </si>
  <si>
    <t>EnergySim s.r.o. = Kotek</t>
  </si>
  <si>
    <t>Semináře pro střední průmyslové školy III</t>
  </si>
  <si>
    <t>01512129</t>
  </si>
  <si>
    <t>FONS, sro.</t>
  </si>
  <si>
    <t>Seminář pro energetiky lázeňských a wellness hotelů se zaměřením na dosažení energet. ůspor a info o legislat. změnách</t>
  </si>
  <si>
    <t>18233643</t>
  </si>
  <si>
    <t>5213/115</t>
  </si>
  <si>
    <t>Integrovaná střední škola, Sokolnice</t>
  </si>
  <si>
    <t>Mezinárodní konference práce pod napětím</t>
  </si>
  <si>
    <t>00380407</t>
  </si>
  <si>
    <t>PORSENNA</t>
  </si>
  <si>
    <t>Integrované navrhování budov s téměř nulovou spotřebou en. v soukr. i veř. Sektoru</t>
  </si>
  <si>
    <t>27172392</t>
  </si>
  <si>
    <t>Sdružení tajemníků městských a obecních úřadů ČR</t>
  </si>
  <si>
    <t>Seminář k hospodaření s energiemi (nejen) měst a obcí 2015</t>
  </si>
  <si>
    <t>60126361</t>
  </si>
  <si>
    <t>SEVEn, středisko pro efektivní využívání energie</t>
  </si>
  <si>
    <t>Zahraniční zkušenosti se zvyšováním en.efektivity v průmyslu-mezinár.zkušenosti a příklady dobré praxe</t>
  </si>
  <si>
    <t>25761382</t>
  </si>
  <si>
    <t>Společnost pro techniku prostředí</t>
  </si>
  <si>
    <t>23. Konference vytápění. Třeboň</t>
  </si>
  <si>
    <t>00499978</t>
  </si>
  <si>
    <t>Letní škola TZB 2015</t>
  </si>
  <si>
    <t>STEO - Sdružení provozovatelů technologií pro ekologické využívání odpadů</t>
  </si>
  <si>
    <t>ODPADY 2015  A JAK DÁL?</t>
  </si>
  <si>
    <t>69056391</t>
  </si>
  <si>
    <t xml:space="preserve">TŰV SŰD Czech </t>
  </si>
  <si>
    <t>Nástroje k hospodaření energií: Systém managementu podle normy ČSN EN ISO 50001 A En.audit podle vyhl.140/2012</t>
  </si>
  <si>
    <t>63987121</t>
  </si>
  <si>
    <t>Výzkumný ústav zemědělské techniky</t>
  </si>
  <si>
    <t>Biopaliva z pohledu energetiky a vlivu na živ.prostředí</t>
  </si>
  <si>
    <t>00027031</t>
  </si>
  <si>
    <t>5334</t>
  </si>
  <si>
    <t>5001</t>
  </si>
  <si>
    <t>C</t>
  </si>
  <si>
    <t>ALKA-RPK, s.r.o. (Hradec Král.)</t>
  </si>
  <si>
    <t>EKIS</t>
  </si>
  <si>
    <t>15063194</t>
  </si>
  <si>
    <t>5002</t>
  </si>
  <si>
    <t>K-Profi, sro., Zlín</t>
  </si>
  <si>
    <t>25520458</t>
  </si>
  <si>
    <t>5003</t>
  </si>
  <si>
    <t>Šejvl Radovan (Bučovice)</t>
  </si>
  <si>
    <t>15240541</t>
  </si>
  <si>
    <t>5005</t>
  </si>
  <si>
    <t>MÚ Žďár nad Sázavou</t>
  </si>
  <si>
    <t>00295841</t>
  </si>
  <si>
    <t>5006</t>
  </si>
  <si>
    <t>EKOWATT os. (Praha)</t>
  </si>
  <si>
    <t>45250553</t>
  </si>
  <si>
    <t>5007</t>
  </si>
  <si>
    <t>Renvodin-Šafařík sro. (Hustopeče)</t>
  </si>
  <si>
    <t>26896982</t>
  </si>
  <si>
    <t>5008</t>
  </si>
  <si>
    <t>Czech nature Energy (Plzeň)</t>
  </si>
  <si>
    <t>28007433</t>
  </si>
  <si>
    <t>5009</t>
  </si>
  <si>
    <t>DEKPROJEKT, (Trutnov), sro.</t>
  </si>
  <si>
    <t>27642411</t>
  </si>
  <si>
    <t>5010</t>
  </si>
  <si>
    <t>Jan Brejcha STE (Blatná)</t>
  </si>
  <si>
    <t>13509071</t>
  </si>
  <si>
    <t>5011</t>
  </si>
  <si>
    <t>EGF Energy s.r.o. (Sušice)</t>
  </si>
  <si>
    <t>29091039</t>
  </si>
  <si>
    <t>5012</t>
  </si>
  <si>
    <t>Svoboda Pavel (Olomouc)</t>
  </si>
  <si>
    <t>48389901</t>
  </si>
  <si>
    <t>5013</t>
  </si>
  <si>
    <t>Štekl Zdeněk (Rožnov p. Radh.)</t>
  </si>
  <si>
    <t>64142973</t>
  </si>
  <si>
    <t>5014</t>
  </si>
  <si>
    <t>Křupka Jiří (Bruntál)</t>
  </si>
  <si>
    <t>60312114</t>
  </si>
  <si>
    <t>5015</t>
  </si>
  <si>
    <t>C.E.I.S, CZ s.r.o. (Třanovice)</t>
  </si>
  <si>
    <t>25843931</t>
  </si>
  <si>
    <t>5016</t>
  </si>
  <si>
    <t>Bílek, (Veselí n. Moravou)</t>
  </si>
  <si>
    <t>68720351</t>
  </si>
  <si>
    <t>5017</t>
  </si>
  <si>
    <t>EKOWATT os. (ČB)</t>
  </si>
  <si>
    <t>5018</t>
  </si>
  <si>
    <t>MÚ Vsetín</t>
  </si>
  <si>
    <t>00304450</t>
  </si>
  <si>
    <t>5019</t>
  </si>
  <si>
    <t>Stř. pro úspory en. s.r.o. (Most)</t>
  </si>
  <si>
    <t>25015516</t>
  </si>
  <si>
    <t>5020</t>
  </si>
  <si>
    <t>Energetika Zábřeh s.r.o.</t>
  </si>
  <si>
    <t>28637496</t>
  </si>
  <si>
    <t>5021</t>
  </si>
  <si>
    <t>Sigreen, sro. (Kolín)</t>
  </si>
  <si>
    <t>25953702</t>
  </si>
  <si>
    <t>5022</t>
  </si>
  <si>
    <t>Město Boskovice</t>
  </si>
  <si>
    <t>00279978</t>
  </si>
  <si>
    <t>5023</t>
  </si>
  <si>
    <t>Energie EZE, s.r.o. (Ostrava)</t>
  </si>
  <si>
    <t>25876163</t>
  </si>
  <si>
    <t>5024</t>
  </si>
  <si>
    <t>EuroEnergo, s.r.o. (Třebíč)</t>
  </si>
  <si>
    <t>28344863</t>
  </si>
  <si>
    <t>5025</t>
  </si>
  <si>
    <t>Enviros, s.r.o. (Liberec)</t>
  </si>
  <si>
    <t>5026</t>
  </si>
  <si>
    <t>REC ops.(Val.Mez)</t>
  </si>
  <si>
    <t>26838338</t>
  </si>
  <si>
    <t>5027</t>
  </si>
  <si>
    <t>Konečný Pavel (Uherský Brod)</t>
  </si>
  <si>
    <t>16356276</t>
  </si>
  <si>
    <t>5028</t>
  </si>
  <si>
    <t>Seven,o.p.s. (Praha)</t>
  </si>
  <si>
    <t>5029</t>
  </si>
  <si>
    <t>DK projekt sro. (Ostrava)</t>
  </si>
  <si>
    <t>27775518</t>
  </si>
  <si>
    <t>5030</t>
  </si>
  <si>
    <t>ITES s.r.o. (Kladno)</t>
  </si>
  <si>
    <t>47539801</t>
  </si>
  <si>
    <t>5031</t>
  </si>
  <si>
    <t>SEAP s.r.o. (Rokycany)</t>
  </si>
  <si>
    <t>47718374</t>
  </si>
  <si>
    <t>5032</t>
  </si>
  <si>
    <t>Energy Centre o.s.(ČB)</t>
  </si>
  <si>
    <t>68550375</t>
  </si>
  <si>
    <t>5033</t>
  </si>
  <si>
    <t>Nezdara (Cheb.)</t>
  </si>
  <si>
    <t>12482161</t>
  </si>
  <si>
    <t>5034</t>
  </si>
  <si>
    <t>Energy Sim (Jablonec n. Nisou)</t>
  </si>
  <si>
    <t>5035</t>
  </si>
  <si>
    <t>Energ. poradenství, s.r.o. (Pha)</t>
  </si>
  <si>
    <t>28496396</t>
  </si>
  <si>
    <t>Tokarová (Turnov)</t>
  </si>
  <si>
    <t>66082714</t>
  </si>
  <si>
    <t>5037</t>
  </si>
  <si>
    <t>Enviros, s.r.o. (Praha)</t>
  </si>
  <si>
    <t>5038</t>
  </si>
  <si>
    <t>Tichý Lubomír (Rakovník)</t>
  </si>
  <si>
    <t>71696156</t>
  </si>
  <si>
    <t>5039</t>
  </si>
  <si>
    <t>MAS partnerství venkova o.s. (Blansko)</t>
  </si>
  <si>
    <t>26989018</t>
  </si>
  <si>
    <t>5040</t>
  </si>
  <si>
    <t>Klotherm, (České Budějovice), sro.</t>
  </si>
  <si>
    <t>45023395</t>
  </si>
  <si>
    <t>5041</t>
  </si>
  <si>
    <t>IP izolace Polná</t>
  </si>
  <si>
    <t>25323601</t>
  </si>
  <si>
    <t>5042</t>
  </si>
  <si>
    <t>DEA Brno, s.r.o.</t>
  </si>
  <si>
    <t>41539656</t>
  </si>
  <si>
    <t>5043</t>
  </si>
  <si>
    <t>Tokar Jiří, (Česká Lípa)</t>
  </si>
  <si>
    <t>68425546</t>
  </si>
  <si>
    <t>5044</t>
  </si>
  <si>
    <t>KEA, o.p.s. (Ostrava)</t>
  </si>
  <si>
    <t>27848230</t>
  </si>
  <si>
    <t>5045</t>
  </si>
  <si>
    <t>Slezák Otakar (Olomouc)</t>
  </si>
  <si>
    <t>15394239</t>
  </si>
  <si>
    <t>5047</t>
  </si>
  <si>
    <t>En.agentura Vysočiny ,z.s.p.o (Jihlava)</t>
  </si>
  <si>
    <t>70938334</t>
  </si>
  <si>
    <t>5048</t>
  </si>
  <si>
    <t>Energ-servis, a.s. (Brno)</t>
  </si>
  <si>
    <t>25551132</t>
  </si>
  <si>
    <t>5050</t>
  </si>
  <si>
    <t>Ekowatt, os. (Plzeň)</t>
  </si>
  <si>
    <t>5051</t>
  </si>
  <si>
    <t xml:space="preserve">Coufalová (Klášterec n.Ohří) </t>
  </si>
  <si>
    <t>49880934</t>
  </si>
  <si>
    <t>5052</t>
  </si>
  <si>
    <t>FONS, s.r.o.(Frant. L.)</t>
  </si>
  <si>
    <t>5053</t>
  </si>
  <si>
    <t>DAWRON, s.r.o. (Ostrov u KV)</t>
  </si>
  <si>
    <t>27986381</t>
  </si>
  <si>
    <t>5054</t>
  </si>
  <si>
    <t>A-Z Energy Consult, s.r.o.ČB)</t>
  </si>
  <si>
    <t>28148908</t>
  </si>
  <si>
    <t>5055</t>
  </si>
  <si>
    <t>Němec Pavel (Mohelnice)</t>
  </si>
  <si>
    <t>01610589</t>
  </si>
  <si>
    <t>5056</t>
  </si>
  <si>
    <t>Czechia-Moravia, s.r.o. (Vysoké Mýto)</t>
  </si>
  <si>
    <t>28819667</t>
  </si>
  <si>
    <t>5057</t>
  </si>
  <si>
    <t>Energy Sim, sro. (Praha 6)</t>
  </si>
  <si>
    <t>5058</t>
  </si>
  <si>
    <t>C.T.I.  Eko, s.r.o.  (Český Brod)</t>
  </si>
  <si>
    <t>27627241</t>
  </si>
  <si>
    <t>5059</t>
  </si>
  <si>
    <t>Asoc. pro elektromobilitu ČR, zs. (Sedlec-Prčice)</t>
  </si>
  <si>
    <t>00565431</t>
  </si>
  <si>
    <t>5060</t>
  </si>
  <si>
    <t>IKA BUILDOG, s.r.o. (praha)</t>
  </si>
  <si>
    <t>01489208</t>
  </si>
  <si>
    <t>5061</t>
  </si>
  <si>
    <t>DEKPROJEKT, (Tábor), sro.</t>
  </si>
  <si>
    <t>5062</t>
  </si>
  <si>
    <t>DEKPROJEKT, (Bystřice p. Hostýnem)</t>
  </si>
  <si>
    <t>5063</t>
  </si>
  <si>
    <t>En. Consulting service, (Český Krumlov), sro.</t>
  </si>
  <si>
    <t>5064</t>
  </si>
  <si>
    <t>ArchEnergy, sro., (Plzeň)</t>
  </si>
  <si>
    <t>01795937</t>
  </si>
  <si>
    <t>5065</t>
  </si>
  <si>
    <t>K Faktor, sro. (Ústí n.Labem)</t>
  </si>
  <si>
    <t>28743423</t>
  </si>
  <si>
    <t>5066</t>
  </si>
  <si>
    <t>ETEM energo, (Hranice), sro.</t>
  </si>
  <si>
    <t>28616731</t>
  </si>
  <si>
    <t>D.2</t>
  </si>
  <si>
    <t>Metodika pro kontrolu kvality energeticky velmi úsporných domů</t>
  </si>
  <si>
    <t>5222</t>
  </si>
  <si>
    <t xml:space="preserve">Asociace energetických manažerů </t>
  </si>
  <si>
    <t>Kniha  Trh s elektřinou - Úvod do liberalizované energetiky 2. aktualizované vydání</t>
  </si>
  <si>
    <t>Asociace energetických manažerů</t>
  </si>
  <si>
    <t>Kniha Trh s plynem - Úvod do liberalizované energetiky v oblasti plynu</t>
  </si>
  <si>
    <r>
      <t>Česká peleta</t>
    </r>
    <r>
      <rPr>
        <b/>
        <sz val="11"/>
        <color rgb="FFFF0000"/>
        <rFont val="Calibri"/>
        <family val="2"/>
        <charset val="238"/>
        <scheme val="minor"/>
      </rPr>
      <t xml:space="preserve"> </t>
    </r>
  </si>
  <si>
    <t xml:space="preserve">Úprava hodnotících standardů pro montážníky OZE </t>
  </si>
  <si>
    <t>72069686</t>
  </si>
  <si>
    <t>Český svaz stavebních inženýrů ČB</t>
  </si>
  <si>
    <t>Digitalizace typové dokumentace panelových soustav</t>
  </si>
  <si>
    <t>00477231</t>
  </si>
  <si>
    <t>EGF Energy</t>
  </si>
  <si>
    <t>Publikace příručky a informační materiály v oblasti energetiky</t>
  </si>
  <si>
    <t>Vysoká škola báňská - TU Ostrava</t>
  </si>
  <si>
    <t>Případové studie využívání efektivních energetických opatření z praxe poskytovatelů energetických služeb</t>
  </si>
  <si>
    <t>61989100</t>
  </si>
  <si>
    <t>Ukázkový energetický audit VO, Energy Consulting Service</t>
  </si>
  <si>
    <t>SEVEn, o. p. s.</t>
  </si>
  <si>
    <t>Opatření alternativního schématu napříč Evropou podle článku 7 Směrnice o energetické účinnosti</t>
  </si>
  <si>
    <t>5221</t>
  </si>
  <si>
    <t xml:space="preserve">STÚ - E </t>
  </si>
  <si>
    <t>Stanovení referenční a výpočtové potřeby TV</t>
  </si>
  <si>
    <t>63080460</t>
  </si>
  <si>
    <t xml:space="preserve">Šance pro budovy </t>
  </si>
  <si>
    <t>Zohlednění energetické náročnosti při oceňování nemovitostí a poskytování hypoteč. úvěrů</t>
  </si>
  <si>
    <t>01900790</t>
  </si>
  <si>
    <t>5229</t>
  </si>
  <si>
    <t>TÜV SÜD Czech s.r.o.</t>
  </si>
  <si>
    <t>Městský energetik - e-learningový systém</t>
  </si>
  <si>
    <t>Společná propagace programů na podporu úspor energie v budovách za účelem zvýšení jejich absorpční kapacity</t>
  </si>
  <si>
    <t>ENERG-SERVIS</t>
  </si>
  <si>
    <t>Publikace, příručky a informační materiály (Bezplatné energetické poradenství)</t>
  </si>
  <si>
    <t xml:space="preserve">Asociace energetických specialistů </t>
  </si>
  <si>
    <t>Učebnice specialisty - EA a EP</t>
  </si>
  <si>
    <t>Asociace energetických specialistů</t>
  </si>
  <si>
    <t>Klimatologická data</t>
  </si>
  <si>
    <t>Česká fotovoltaická asociace</t>
  </si>
  <si>
    <t>Energetická bezpečnost v ASEK ČR. Úloha rozvoje decentralizovaných zdrojů</t>
  </si>
  <si>
    <t>26555581</t>
  </si>
  <si>
    <t>SEVEn Energy  s.r.o.</t>
  </si>
  <si>
    <t>Systémy managementu hospodaření energií - zkušenosti a doporučení pro jejich úspěšnou implementaci v průmyslu</t>
  </si>
  <si>
    <t>27876829</t>
  </si>
  <si>
    <t>Návrh modelových výpočtů lokálních energetických zdrojů</t>
  </si>
  <si>
    <t>C.T.I. Eko</t>
  </si>
  <si>
    <t>Variantní posouzení scénářů dodávky tepla a elektrické energie ze zdrojů</t>
  </si>
  <si>
    <t xml:space="preserve">Energy Consulting Service </t>
  </si>
  <si>
    <t>Otázky a odpovědi z oblasti VO, Energy Consulting Service</t>
  </si>
  <si>
    <t>Variantní posouzení scénářů dodávky tepla a el. energie ze zdrojů využívající fosilní paliva nebo OZE</t>
  </si>
  <si>
    <t>E.B.V</t>
  </si>
  <si>
    <t>Výzkum využívání smart gird zařízení v domácnostech v ČR pro podporu jejich rozšíření</t>
  </si>
  <si>
    <t>03782506</t>
  </si>
  <si>
    <t>Učebnice specialisty - Kontrola kotlů a otopných soustav</t>
  </si>
  <si>
    <t>Aktualizace zkušebních otázek z oblasti zpracování PENB</t>
  </si>
  <si>
    <t>Učebnice specialisty - Kontrola klimatizace</t>
  </si>
  <si>
    <t>E.1</t>
  </si>
  <si>
    <t>Statutární město Brno</t>
  </si>
  <si>
    <t>Zavádění energetického managementu hospodaření s energií podle ČSN EN ISO 50001</t>
  </si>
  <si>
    <t>44992785</t>
  </si>
  <si>
    <t>5321</t>
  </si>
  <si>
    <t>E.2</t>
  </si>
  <si>
    <t>Statutární město Olomouc</t>
  </si>
  <si>
    <t>Analýza vhodnosti metody EPC v objektech města</t>
  </si>
  <si>
    <t>00299308</t>
  </si>
  <si>
    <t>Město Skuteč</t>
  </si>
  <si>
    <t>Rekonstrukce energetického hospodářství objektů ve vlastnictví Města Skuteč s využitím energetických služeb s garantovanou úsporou</t>
  </si>
  <si>
    <t>00270903</t>
  </si>
  <si>
    <t>Pardubický kraj</t>
  </si>
  <si>
    <t>Příprava energeticky úsporných projektů řešených metodou EPC</t>
  </si>
  <si>
    <t>70892822</t>
  </si>
  <si>
    <t>5323</t>
  </si>
  <si>
    <t>Město Sušice</t>
  </si>
  <si>
    <t>Analýza uplatnění metody EPC v objektech města Sušice</t>
  </si>
  <si>
    <t>00256129</t>
  </si>
  <si>
    <t>Obec Hartvíkovice</t>
  </si>
  <si>
    <t>Energetické úspory obce Hartvíkovice metodou EPC</t>
  </si>
  <si>
    <t>00289337</t>
  </si>
  <si>
    <t>Obec Velký Osek</t>
  </si>
  <si>
    <t>Výběr vhodných objektů před výběrovým řízením na poskytovatele energetických služeb</t>
  </si>
  <si>
    <t>00235873</t>
  </si>
  <si>
    <t>Město Mnichovo Hradiště</t>
  </si>
  <si>
    <t>Analýza možnosti realizace projektu metodou EPC ve městě Mnichovo Hradiště</t>
  </si>
  <si>
    <t>00238309</t>
  </si>
  <si>
    <t>A - Projekty vzdělávání a studie</t>
  </si>
  <si>
    <t>Celkem v Kč</t>
  </si>
  <si>
    <t>B.1 - Komplexní opatření ke snížení energetické náročnosti VO</t>
  </si>
  <si>
    <t>B.2 - Rekonstrukce otopné soustavy a zdroje tepla</t>
  </si>
  <si>
    <t>C - Energetická konzultační a informační střediska (EKIS)</t>
  </si>
  <si>
    <t>D.1 - Kurz, seminář v oblasti energetiky</t>
  </si>
  <si>
    <t>D.2 - Publikace, příručky a informační materiály v oblasti energetiky</t>
  </si>
  <si>
    <t>E.1 - Zavádění systému managementu hospodaření s energií podle ČSN EN ISO 50001</t>
  </si>
  <si>
    <t>E.2 . Příprava energeticky úsporných projektů řešených metodou EPC</t>
  </si>
  <si>
    <t>NEINVESTIČNÍ DOTACE</t>
  </si>
  <si>
    <t>CELKEM V KČ</t>
  </si>
  <si>
    <t>5212 - neinvestiční transfery podnikajícím fyzickým osobám (celkem v Kč)</t>
  </si>
  <si>
    <t>5213 - neinvestiční transfery podnikajícím právnickým osobám (celkem v Kč)</t>
  </si>
  <si>
    <t>5221 - neinvestiční transfery obecně prospěšným společnostem (celkem v Kč)</t>
  </si>
  <si>
    <t>5222 - neinvestiční transfery spolkům (celkem v Kč)</t>
  </si>
  <si>
    <t>5229 - neinvestiční transfery neziskovým a podobným společnostem (celkem v Kč)</t>
  </si>
  <si>
    <t>5321 - neinvestiční transfery obcím (celkem v Kč)</t>
  </si>
  <si>
    <t>5323 - neinvestiční transfery krajům (celkem v Kč)</t>
  </si>
  <si>
    <t>5332 - neinvestiční transfery vysokým školám (celkem v Kč)</t>
  </si>
  <si>
    <t>5334 - neinvestiční transfery veřejným výzkumným institucím (celkem v Kč)</t>
  </si>
  <si>
    <t>5336 - neinvestiční transfery zřízeným příspěvkovým organizacím (celkem v Kč)</t>
  </si>
  <si>
    <t>INVESTIČNÍ DOTACE</t>
  </si>
  <si>
    <t>6313 - investiční transfery podnikajícím právnickým osobám (celkem v Kč)</t>
  </si>
  <si>
    <t>6341 - investiční transfery obcím (celkem v Kč)</t>
  </si>
  <si>
    <t>6342 - investiční transfery krajům (celkem 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</si>
</sst>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u/>
      <sz val="10"/>
      <color indexed="12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49" fontId="2" fillId="2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1" xfId="2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0" borderId="0" xfId="0" applyFont="1"/>
    <xf numFmtId="0" fontId="9" fillId="3" borderId="6" xfId="0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49" fontId="10" fillId="2" borderId="2" xfId="0" applyNumberFormat="1" applyFont="1" applyFill="1" applyBorder="1" applyAlignment="1">
      <alignment horizontal="center" vertical="center" textRotation="90" wrapText="1"/>
    </xf>
    <xf numFmtId="49" fontId="7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textRotation="90" wrapText="1"/>
    </xf>
    <xf numFmtId="49" fontId="7" fillId="2" borderId="12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10" fillId="2" borderId="18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2" applyFont="1" applyFill="1" applyBorder="1" applyAlignment="1" applyProtection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left" vertical="center"/>
    </xf>
    <xf numFmtId="49" fontId="2" fillId="0" borderId="21" xfId="0" applyNumberFormat="1" applyFont="1" applyFill="1" applyBorder="1" applyAlignment="1">
      <alignment horizontal="left" vertical="center" wrapText="1"/>
    </xf>
    <xf numFmtId="3" fontId="10" fillId="2" borderId="21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right" vertical="center"/>
    </xf>
    <xf numFmtId="164" fontId="10" fillId="2" borderId="2" xfId="0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left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3" fontId="10" fillId="2" borderId="21" xfId="0" applyNumberFormat="1" applyFont="1" applyFill="1" applyBorder="1" applyAlignment="1">
      <alignment horizontal="right" vertical="center" wrapText="1"/>
    </xf>
    <xf numFmtId="0" fontId="10" fillId="2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164" fontId="10" fillId="2" borderId="21" xfId="0" applyNumberFormat="1" applyFont="1" applyFill="1" applyBorder="1" applyAlignment="1">
      <alignment horizontal="right" vertical="center"/>
    </xf>
  </cellXfs>
  <cellStyles count="3">
    <cellStyle name="Hypertextový odkaz" xfId="2" builtinId="8"/>
    <cellStyle name="Normální" xfId="0" builtinId="0"/>
    <cellStyle name="normální_List1" xfId="1"/>
  </cellStyles>
  <dxfs count="0"/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abSelected="1" workbookViewId="0">
      <pane ySplit="2" topLeftCell="A3" activePane="bottomLeft" state="frozen"/>
      <selection pane="bottomLeft" activeCell="P12" sqref="P12"/>
    </sheetView>
  </sheetViews>
  <sheetFormatPr defaultRowHeight="15" x14ac:dyDescent="0.25"/>
  <cols>
    <col min="1" max="1" width="9.7109375" customWidth="1"/>
    <col min="2" max="2" width="7" customWidth="1"/>
    <col min="3" max="3" width="37.42578125" customWidth="1"/>
    <col min="4" max="4" width="54.5703125" customWidth="1"/>
    <col min="5" max="5" width="11.5703125" customWidth="1"/>
  </cols>
  <sheetData>
    <row r="1" spans="1:7" ht="25.5" customHeight="1" x14ac:dyDescent="0.25">
      <c r="A1" s="63" t="s">
        <v>0</v>
      </c>
      <c r="B1" s="64" t="s">
        <v>1</v>
      </c>
      <c r="C1" s="65" t="s">
        <v>2</v>
      </c>
      <c r="D1" s="65"/>
      <c r="E1" s="66" t="s">
        <v>3</v>
      </c>
      <c r="F1" s="67" t="s">
        <v>4</v>
      </c>
      <c r="G1" s="68" t="s">
        <v>5</v>
      </c>
    </row>
    <row r="2" spans="1:7" ht="25.5" customHeight="1" thickBot="1" x14ac:dyDescent="0.3">
      <c r="A2" s="69"/>
      <c r="B2" s="50"/>
      <c r="C2" s="32" t="s">
        <v>6</v>
      </c>
      <c r="D2" s="32" t="s">
        <v>7</v>
      </c>
      <c r="E2" s="53"/>
      <c r="F2" s="46"/>
      <c r="G2" s="70"/>
    </row>
    <row r="3" spans="1:7" ht="15.75" thickTop="1" x14ac:dyDescent="0.25">
      <c r="A3" s="71" t="s">
        <v>199</v>
      </c>
      <c r="B3" s="22" t="s">
        <v>200</v>
      </c>
      <c r="C3" s="23" t="s">
        <v>201</v>
      </c>
      <c r="D3" s="23" t="s">
        <v>202</v>
      </c>
      <c r="E3" s="38">
        <v>41796</v>
      </c>
      <c r="F3" s="22" t="s">
        <v>203</v>
      </c>
      <c r="G3" s="72">
        <v>5213</v>
      </c>
    </row>
    <row r="4" spans="1:7" x14ac:dyDescent="0.25">
      <c r="A4" s="73" t="s">
        <v>204</v>
      </c>
      <c r="B4" s="8" t="s">
        <v>200</v>
      </c>
      <c r="C4" s="19" t="s">
        <v>205</v>
      </c>
      <c r="D4" s="19" t="s">
        <v>202</v>
      </c>
      <c r="E4" s="39">
        <v>110375</v>
      </c>
      <c r="F4" s="4" t="s">
        <v>206</v>
      </c>
      <c r="G4" s="74">
        <v>5213</v>
      </c>
    </row>
    <row r="5" spans="1:7" x14ac:dyDescent="0.25">
      <c r="A5" s="73" t="s">
        <v>207</v>
      </c>
      <c r="B5" s="8" t="s">
        <v>200</v>
      </c>
      <c r="C5" s="19" t="s">
        <v>208</v>
      </c>
      <c r="D5" s="19" t="s">
        <v>202</v>
      </c>
      <c r="E5" s="39">
        <v>129600</v>
      </c>
      <c r="F5" s="8" t="s">
        <v>209</v>
      </c>
      <c r="G5" s="74">
        <v>5212</v>
      </c>
    </row>
    <row r="6" spans="1:7" x14ac:dyDescent="0.25">
      <c r="A6" s="73" t="s">
        <v>210</v>
      </c>
      <c r="B6" s="8" t="s">
        <v>200</v>
      </c>
      <c r="C6" s="19" t="s">
        <v>211</v>
      </c>
      <c r="D6" s="19" t="s">
        <v>202</v>
      </c>
      <c r="E6" s="39">
        <v>99672</v>
      </c>
      <c r="F6" s="8" t="s">
        <v>212</v>
      </c>
      <c r="G6" s="74">
        <v>5321</v>
      </c>
    </row>
    <row r="7" spans="1:7" x14ac:dyDescent="0.25">
      <c r="A7" s="73" t="s">
        <v>213</v>
      </c>
      <c r="B7" s="8" t="s">
        <v>200</v>
      </c>
      <c r="C7" s="19" t="s">
        <v>214</v>
      </c>
      <c r="D7" s="19" t="s">
        <v>202</v>
      </c>
      <c r="E7" s="39">
        <v>246612</v>
      </c>
      <c r="F7" s="8" t="s">
        <v>215</v>
      </c>
      <c r="G7" s="74">
        <v>5222</v>
      </c>
    </row>
    <row r="8" spans="1:7" x14ac:dyDescent="0.25">
      <c r="A8" s="73" t="s">
        <v>216</v>
      </c>
      <c r="B8" s="8" t="s">
        <v>200</v>
      </c>
      <c r="C8" s="19" t="s">
        <v>217</v>
      </c>
      <c r="D8" s="19" t="s">
        <v>202</v>
      </c>
      <c r="E8" s="39">
        <v>138804</v>
      </c>
      <c r="F8" s="8" t="s">
        <v>218</v>
      </c>
      <c r="G8" s="74">
        <v>5213</v>
      </c>
    </row>
    <row r="9" spans="1:7" x14ac:dyDescent="0.25">
      <c r="A9" s="73" t="s">
        <v>219</v>
      </c>
      <c r="B9" s="8" t="s">
        <v>200</v>
      </c>
      <c r="C9" s="19" t="s">
        <v>220</v>
      </c>
      <c r="D9" s="19" t="s">
        <v>202</v>
      </c>
      <c r="E9" s="39">
        <v>300000</v>
      </c>
      <c r="F9" s="8" t="s">
        <v>221</v>
      </c>
      <c r="G9" s="75">
        <v>5213</v>
      </c>
    </row>
    <row r="10" spans="1:7" x14ac:dyDescent="0.25">
      <c r="A10" s="73" t="s">
        <v>222</v>
      </c>
      <c r="B10" s="8" t="s">
        <v>200</v>
      </c>
      <c r="C10" s="19" t="s">
        <v>223</v>
      </c>
      <c r="D10" s="19" t="s">
        <v>202</v>
      </c>
      <c r="E10" s="39">
        <v>113250</v>
      </c>
      <c r="F10" s="4" t="s">
        <v>224</v>
      </c>
      <c r="G10" s="74">
        <v>5213</v>
      </c>
    </row>
    <row r="11" spans="1:7" x14ac:dyDescent="0.25">
      <c r="A11" s="73" t="s">
        <v>225</v>
      </c>
      <c r="B11" s="8" t="s">
        <v>200</v>
      </c>
      <c r="C11" s="19" t="s">
        <v>226</v>
      </c>
      <c r="D11" s="19" t="s">
        <v>202</v>
      </c>
      <c r="E11" s="39">
        <v>96360</v>
      </c>
      <c r="F11" s="8" t="s">
        <v>227</v>
      </c>
      <c r="G11" s="74">
        <v>5212</v>
      </c>
    </row>
    <row r="12" spans="1:7" x14ac:dyDescent="0.25">
      <c r="A12" s="73" t="s">
        <v>228</v>
      </c>
      <c r="B12" s="8" t="s">
        <v>200</v>
      </c>
      <c r="C12" s="19" t="s">
        <v>229</v>
      </c>
      <c r="D12" s="19" t="s">
        <v>202</v>
      </c>
      <c r="E12" s="39">
        <v>108396</v>
      </c>
      <c r="F12" s="8" t="s">
        <v>230</v>
      </c>
      <c r="G12" s="74">
        <v>5213</v>
      </c>
    </row>
    <row r="13" spans="1:7" x14ac:dyDescent="0.25">
      <c r="A13" s="73" t="s">
        <v>231</v>
      </c>
      <c r="B13" s="8" t="s">
        <v>200</v>
      </c>
      <c r="C13" s="19" t="s">
        <v>232</v>
      </c>
      <c r="D13" s="19" t="s">
        <v>202</v>
      </c>
      <c r="E13" s="39">
        <v>86640</v>
      </c>
      <c r="F13" s="8" t="s">
        <v>233</v>
      </c>
      <c r="G13" s="75">
        <v>5212</v>
      </c>
    </row>
    <row r="14" spans="1:7" x14ac:dyDescent="0.25">
      <c r="A14" s="73" t="s">
        <v>234</v>
      </c>
      <c r="B14" s="8" t="s">
        <v>200</v>
      </c>
      <c r="C14" s="19" t="s">
        <v>235</v>
      </c>
      <c r="D14" s="19" t="s">
        <v>202</v>
      </c>
      <c r="E14" s="39">
        <v>158160</v>
      </c>
      <c r="F14" s="8" t="s">
        <v>236</v>
      </c>
      <c r="G14" s="74">
        <v>5212</v>
      </c>
    </row>
    <row r="15" spans="1:7" x14ac:dyDescent="0.25">
      <c r="A15" s="73" t="s">
        <v>237</v>
      </c>
      <c r="B15" s="8" t="s">
        <v>200</v>
      </c>
      <c r="C15" s="19" t="s">
        <v>238</v>
      </c>
      <c r="D15" s="19" t="s">
        <v>202</v>
      </c>
      <c r="E15" s="39">
        <v>144720</v>
      </c>
      <c r="F15" s="8" t="s">
        <v>239</v>
      </c>
      <c r="G15" s="74">
        <v>5212</v>
      </c>
    </row>
    <row r="16" spans="1:7" x14ac:dyDescent="0.25">
      <c r="A16" s="73" t="s">
        <v>240</v>
      </c>
      <c r="B16" s="8" t="s">
        <v>200</v>
      </c>
      <c r="C16" s="19" t="s">
        <v>241</v>
      </c>
      <c r="D16" s="19" t="s">
        <v>202</v>
      </c>
      <c r="E16" s="39">
        <v>119280</v>
      </c>
      <c r="F16" s="8" t="s">
        <v>242</v>
      </c>
      <c r="G16" s="74">
        <v>5213</v>
      </c>
    </row>
    <row r="17" spans="1:7" x14ac:dyDescent="0.25">
      <c r="A17" s="73" t="s">
        <v>243</v>
      </c>
      <c r="B17" s="8" t="s">
        <v>200</v>
      </c>
      <c r="C17" s="19" t="s">
        <v>244</v>
      </c>
      <c r="D17" s="19" t="s">
        <v>202</v>
      </c>
      <c r="E17" s="39">
        <v>83600</v>
      </c>
      <c r="F17" s="4" t="s">
        <v>245</v>
      </c>
      <c r="G17" s="74">
        <v>5212</v>
      </c>
    </row>
    <row r="18" spans="1:7" x14ac:dyDescent="0.25">
      <c r="A18" s="73" t="s">
        <v>246</v>
      </c>
      <c r="B18" s="8" t="s">
        <v>200</v>
      </c>
      <c r="C18" s="19" t="s">
        <v>247</v>
      </c>
      <c r="D18" s="19" t="s">
        <v>202</v>
      </c>
      <c r="E18" s="39">
        <v>153900</v>
      </c>
      <c r="F18" s="8" t="s">
        <v>215</v>
      </c>
      <c r="G18" s="75">
        <v>5222</v>
      </c>
    </row>
    <row r="19" spans="1:7" x14ac:dyDescent="0.25">
      <c r="A19" s="73" t="s">
        <v>248</v>
      </c>
      <c r="B19" s="8" t="s">
        <v>200</v>
      </c>
      <c r="C19" s="19" t="s">
        <v>249</v>
      </c>
      <c r="D19" s="19" t="s">
        <v>202</v>
      </c>
      <c r="E19" s="39">
        <v>100344</v>
      </c>
      <c r="F19" s="8" t="s">
        <v>250</v>
      </c>
      <c r="G19" s="74">
        <v>5321</v>
      </c>
    </row>
    <row r="20" spans="1:7" x14ac:dyDescent="0.25">
      <c r="A20" s="73" t="s">
        <v>251</v>
      </c>
      <c r="B20" s="8" t="s">
        <v>200</v>
      </c>
      <c r="C20" s="19" t="s">
        <v>252</v>
      </c>
      <c r="D20" s="19" t="s">
        <v>202</v>
      </c>
      <c r="E20" s="39">
        <v>130620</v>
      </c>
      <c r="F20" s="8" t="s">
        <v>253</v>
      </c>
      <c r="G20" s="74">
        <v>5213</v>
      </c>
    </row>
    <row r="21" spans="1:7" x14ac:dyDescent="0.25">
      <c r="A21" s="73" t="s">
        <v>254</v>
      </c>
      <c r="B21" s="8" t="s">
        <v>200</v>
      </c>
      <c r="C21" s="19" t="s">
        <v>255</v>
      </c>
      <c r="D21" s="19" t="s">
        <v>202</v>
      </c>
      <c r="E21" s="39">
        <v>272280</v>
      </c>
      <c r="F21" s="8" t="s">
        <v>256</v>
      </c>
      <c r="G21" s="74">
        <v>5213</v>
      </c>
    </row>
    <row r="22" spans="1:7" x14ac:dyDescent="0.25">
      <c r="A22" s="73" t="s">
        <v>257</v>
      </c>
      <c r="B22" s="8" t="s">
        <v>200</v>
      </c>
      <c r="C22" s="19" t="s">
        <v>258</v>
      </c>
      <c r="D22" s="19" t="s">
        <v>202</v>
      </c>
      <c r="E22" s="39">
        <v>110025</v>
      </c>
      <c r="F22" s="4" t="s">
        <v>259</v>
      </c>
      <c r="G22" s="74">
        <v>5213</v>
      </c>
    </row>
    <row r="23" spans="1:7" x14ac:dyDescent="0.25">
      <c r="A23" s="73" t="s">
        <v>260</v>
      </c>
      <c r="B23" s="8" t="s">
        <v>200</v>
      </c>
      <c r="C23" s="19" t="s">
        <v>261</v>
      </c>
      <c r="D23" s="19" t="s">
        <v>202</v>
      </c>
      <c r="E23" s="39">
        <v>201948</v>
      </c>
      <c r="F23" s="8" t="s">
        <v>262</v>
      </c>
      <c r="G23" s="74">
        <v>5321</v>
      </c>
    </row>
    <row r="24" spans="1:7" x14ac:dyDescent="0.25">
      <c r="A24" s="73" t="s">
        <v>263</v>
      </c>
      <c r="B24" s="8" t="s">
        <v>200</v>
      </c>
      <c r="C24" s="19" t="s">
        <v>264</v>
      </c>
      <c r="D24" s="19" t="s">
        <v>202</v>
      </c>
      <c r="E24" s="39">
        <v>105660</v>
      </c>
      <c r="F24" s="8" t="s">
        <v>265</v>
      </c>
      <c r="G24" s="74">
        <v>5213</v>
      </c>
    </row>
    <row r="25" spans="1:7" x14ac:dyDescent="0.25">
      <c r="A25" s="73" t="s">
        <v>266</v>
      </c>
      <c r="B25" s="8" t="s">
        <v>200</v>
      </c>
      <c r="C25" s="19" t="s">
        <v>267</v>
      </c>
      <c r="D25" s="19" t="s">
        <v>202</v>
      </c>
      <c r="E25" s="39">
        <v>96000</v>
      </c>
      <c r="F25" s="8" t="s">
        <v>268</v>
      </c>
      <c r="G25" s="74">
        <v>5213</v>
      </c>
    </row>
    <row r="26" spans="1:7" x14ac:dyDescent="0.25">
      <c r="A26" s="73" t="s">
        <v>269</v>
      </c>
      <c r="B26" s="8" t="s">
        <v>200</v>
      </c>
      <c r="C26" s="19" t="s">
        <v>270</v>
      </c>
      <c r="D26" s="19" t="s">
        <v>202</v>
      </c>
      <c r="E26" s="39">
        <v>92304</v>
      </c>
      <c r="F26" s="8" t="s">
        <v>27</v>
      </c>
      <c r="G26" s="74">
        <v>5213</v>
      </c>
    </row>
    <row r="27" spans="1:7" x14ac:dyDescent="0.25">
      <c r="A27" s="73" t="s">
        <v>271</v>
      </c>
      <c r="B27" s="8" t="s">
        <v>200</v>
      </c>
      <c r="C27" s="19" t="s">
        <v>272</v>
      </c>
      <c r="D27" s="19" t="s">
        <v>202</v>
      </c>
      <c r="E27" s="39">
        <v>76056</v>
      </c>
      <c r="F27" s="8" t="s">
        <v>273</v>
      </c>
      <c r="G27" s="74">
        <v>5221</v>
      </c>
    </row>
    <row r="28" spans="1:7" x14ac:dyDescent="0.25">
      <c r="A28" s="73" t="s">
        <v>274</v>
      </c>
      <c r="B28" s="8" t="s">
        <v>200</v>
      </c>
      <c r="C28" s="19" t="s">
        <v>275</v>
      </c>
      <c r="D28" s="19" t="s">
        <v>202</v>
      </c>
      <c r="E28" s="39">
        <v>101544</v>
      </c>
      <c r="F28" s="8" t="s">
        <v>276</v>
      </c>
      <c r="G28" s="75">
        <v>5212</v>
      </c>
    </row>
    <row r="29" spans="1:7" x14ac:dyDescent="0.25">
      <c r="A29" s="73" t="s">
        <v>277</v>
      </c>
      <c r="B29" s="8" t="s">
        <v>200</v>
      </c>
      <c r="C29" s="19" t="s">
        <v>278</v>
      </c>
      <c r="D29" s="19" t="s">
        <v>202</v>
      </c>
      <c r="E29" s="39">
        <v>18732</v>
      </c>
      <c r="F29" s="9" t="s">
        <v>184</v>
      </c>
      <c r="G29" s="74">
        <v>5221</v>
      </c>
    </row>
    <row r="30" spans="1:7" x14ac:dyDescent="0.25">
      <c r="A30" s="73" t="s">
        <v>279</v>
      </c>
      <c r="B30" s="8" t="s">
        <v>200</v>
      </c>
      <c r="C30" s="19" t="s">
        <v>280</v>
      </c>
      <c r="D30" s="19" t="s">
        <v>202</v>
      </c>
      <c r="E30" s="39">
        <v>111756</v>
      </c>
      <c r="F30" s="4" t="s">
        <v>281</v>
      </c>
      <c r="G30" s="74">
        <v>5213</v>
      </c>
    </row>
    <row r="31" spans="1:7" x14ac:dyDescent="0.25">
      <c r="A31" s="73" t="s">
        <v>282</v>
      </c>
      <c r="B31" s="8" t="s">
        <v>200</v>
      </c>
      <c r="C31" s="19" t="s">
        <v>283</v>
      </c>
      <c r="D31" s="19" t="s">
        <v>202</v>
      </c>
      <c r="E31" s="39">
        <v>92880</v>
      </c>
      <c r="F31" s="8" t="s">
        <v>284</v>
      </c>
      <c r="G31" s="76">
        <v>5213</v>
      </c>
    </row>
    <row r="32" spans="1:7" x14ac:dyDescent="0.25">
      <c r="A32" s="73" t="s">
        <v>285</v>
      </c>
      <c r="B32" s="8" t="s">
        <v>200</v>
      </c>
      <c r="C32" s="19" t="s">
        <v>286</v>
      </c>
      <c r="D32" s="19" t="s">
        <v>202</v>
      </c>
      <c r="E32" s="39">
        <v>139104</v>
      </c>
      <c r="F32" s="8" t="s">
        <v>287</v>
      </c>
      <c r="G32" s="74">
        <v>5213</v>
      </c>
    </row>
    <row r="33" spans="1:7" x14ac:dyDescent="0.25">
      <c r="A33" s="73" t="s">
        <v>288</v>
      </c>
      <c r="B33" s="8" t="s">
        <v>200</v>
      </c>
      <c r="C33" s="19" t="s">
        <v>289</v>
      </c>
      <c r="D33" s="19" t="s">
        <v>202</v>
      </c>
      <c r="E33" s="39">
        <v>300000</v>
      </c>
      <c r="F33" s="8" t="s">
        <v>290</v>
      </c>
      <c r="G33" s="74">
        <v>5222</v>
      </c>
    </row>
    <row r="34" spans="1:7" x14ac:dyDescent="0.25">
      <c r="A34" s="73" t="s">
        <v>291</v>
      </c>
      <c r="B34" s="8" t="s">
        <v>200</v>
      </c>
      <c r="C34" s="19" t="s">
        <v>292</v>
      </c>
      <c r="D34" s="19" t="s">
        <v>202</v>
      </c>
      <c r="E34" s="39">
        <v>109272</v>
      </c>
      <c r="F34" s="8" t="s">
        <v>293</v>
      </c>
      <c r="G34" s="74">
        <v>5212</v>
      </c>
    </row>
    <row r="35" spans="1:7" x14ac:dyDescent="0.25">
      <c r="A35" s="77" t="s">
        <v>294</v>
      </c>
      <c r="B35" s="8" t="s">
        <v>200</v>
      </c>
      <c r="C35" s="19" t="s">
        <v>295</v>
      </c>
      <c r="D35" s="19" t="s">
        <v>202</v>
      </c>
      <c r="E35" s="39">
        <v>189960</v>
      </c>
      <c r="F35" s="8" t="s">
        <v>168</v>
      </c>
      <c r="G35" s="74">
        <v>5213</v>
      </c>
    </row>
    <row r="36" spans="1:7" x14ac:dyDescent="0.25">
      <c r="A36" s="73" t="s">
        <v>296</v>
      </c>
      <c r="B36" s="8" t="s">
        <v>200</v>
      </c>
      <c r="C36" s="19" t="s">
        <v>297</v>
      </c>
      <c r="D36" s="19" t="s">
        <v>202</v>
      </c>
      <c r="E36" s="39">
        <v>195060</v>
      </c>
      <c r="F36" s="8" t="s">
        <v>298</v>
      </c>
      <c r="G36" s="74">
        <v>5213</v>
      </c>
    </row>
    <row r="37" spans="1:7" x14ac:dyDescent="0.25">
      <c r="A37" s="78">
        <v>5036</v>
      </c>
      <c r="B37" s="8" t="s">
        <v>200</v>
      </c>
      <c r="C37" s="19" t="s">
        <v>299</v>
      </c>
      <c r="D37" s="19" t="s">
        <v>202</v>
      </c>
      <c r="E37" s="39">
        <v>219840</v>
      </c>
      <c r="F37" s="4" t="s">
        <v>300</v>
      </c>
      <c r="G37" s="74">
        <v>5212</v>
      </c>
    </row>
    <row r="38" spans="1:7" x14ac:dyDescent="0.25">
      <c r="A38" s="77" t="s">
        <v>301</v>
      </c>
      <c r="B38" s="8" t="s">
        <v>200</v>
      </c>
      <c r="C38" s="19" t="s">
        <v>302</v>
      </c>
      <c r="D38" s="19" t="s">
        <v>202</v>
      </c>
      <c r="E38" s="39">
        <v>31140</v>
      </c>
      <c r="F38" s="8" t="s">
        <v>27</v>
      </c>
      <c r="G38" s="74">
        <v>5213</v>
      </c>
    </row>
    <row r="39" spans="1:7" x14ac:dyDescent="0.25">
      <c r="A39" s="77" t="s">
        <v>303</v>
      </c>
      <c r="B39" s="8" t="s">
        <v>200</v>
      </c>
      <c r="C39" s="19" t="s">
        <v>304</v>
      </c>
      <c r="D39" s="19" t="s">
        <v>202</v>
      </c>
      <c r="E39" s="39">
        <v>93744</v>
      </c>
      <c r="F39" s="4" t="s">
        <v>305</v>
      </c>
      <c r="G39" s="74">
        <v>5212</v>
      </c>
    </row>
    <row r="40" spans="1:7" x14ac:dyDescent="0.25">
      <c r="A40" s="73" t="s">
        <v>306</v>
      </c>
      <c r="B40" s="8" t="s">
        <v>200</v>
      </c>
      <c r="C40" s="19" t="s">
        <v>307</v>
      </c>
      <c r="D40" s="19" t="s">
        <v>202</v>
      </c>
      <c r="E40" s="39">
        <v>92760</v>
      </c>
      <c r="F40" s="4" t="s">
        <v>308</v>
      </c>
      <c r="G40" s="74">
        <v>5222</v>
      </c>
    </row>
    <row r="41" spans="1:7" x14ac:dyDescent="0.25">
      <c r="A41" s="73" t="s">
        <v>309</v>
      </c>
      <c r="B41" s="8" t="s">
        <v>200</v>
      </c>
      <c r="C41" s="19" t="s">
        <v>310</v>
      </c>
      <c r="D41" s="19" t="s">
        <v>202</v>
      </c>
      <c r="E41" s="39">
        <v>101375</v>
      </c>
      <c r="F41" s="4" t="s">
        <v>311</v>
      </c>
      <c r="G41" s="74">
        <v>5213</v>
      </c>
    </row>
    <row r="42" spans="1:7" x14ac:dyDescent="0.25">
      <c r="A42" s="77" t="s">
        <v>312</v>
      </c>
      <c r="B42" s="8" t="s">
        <v>200</v>
      </c>
      <c r="C42" s="19" t="s">
        <v>313</v>
      </c>
      <c r="D42" s="19" t="s">
        <v>202</v>
      </c>
      <c r="E42" s="39">
        <v>76380</v>
      </c>
      <c r="F42" s="4" t="s">
        <v>314</v>
      </c>
      <c r="G42" s="74">
        <v>5213</v>
      </c>
    </row>
    <row r="43" spans="1:7" x14ac:dyDescent="0.25">
      <c r="A43" s="77" t="s">
        <v>315</v>
      </c>
      <c r="B43" s="8" t="s">
        <v>200</v>
      </c>
      <c r="C43" s="19" t="s">
        <v>316</v>
      </c>
      <c r="D43" s="19" t="s">
        <v>202</v>
      </c>
      <c r="E43" s="39">
        <v>110220</v>
      </c>
      <c r="F43" s="4" t="s">
        <v>317</v>
      </c>
      <c r="G43" s="74">
        <v>5213</v>
      </c>
    </row>
    <row r="44" spans="1:7" x14ac:dyDescent="0.25">
      <c r="A44" s="77" t="s">
        <v>318</v>
      </c>
      <c r="B44" s="8" t="s">
        <v>200</v>
      </c>
      <c r="C44" s="19" t="s">
        <v>319</v>
      </c>
      <c r="D44" s="19" t="s">
        <v>202</v>
      </c>
      <c r="E44" s="39">
        <v>228528</v>
      </c>
      <c r="F44" s="4" t="s">
        <v>320</v>
      </c>
      <c r="G44" s="74">
        <v>5212</v>
      </c>
    </row>
    <row r="45" spans="1:7" x14ac:dyDescent="0.25">
      <c r="A45" s="77" t="s">
        <v>321</v>
      </c>
      <c r="B45" s="8" t="s">
        <v>200</v>
      </c>
      <c r="C45" s="19" t="s">
        <v>322</v>
      </c>
      <c r="D45" s="19" t="s">
        <v>202</v>
      </c>
      <c r="E45" s="39">
        <v>116604</v>
      </c>
      <c r="F45" s="4" t="s">
        <v>323</v>
      </c>
      <c r="G45" s="74">
        <v>5221</v>
      </c>
    </row>
    <row r="46" spans="1:7" x14ac:dyDescent="0.25">
      <c r="A46" s="77" t="s">
        <v>324</v>
      </c>
      <c r="B46" s="8" t="s">
        <v>200</v>
      </c>
      <c r="C46" s="19" t="s">
        <v>325</v>
      </c>
      <c r="D46" s="19" t="s">
        <v>202</v>
      </c>
      <c r="E46" s="39">
        <v>52980</v>
      </c>
      <c r="F46" s="4" t="s">
        <v>326</v>
      </c>
      <c r="G46" s="74">
        <v>5212</v>
      </c>
    </row>
    <row r="47" spans="1:7" x14ac:dyDescent="0.25">
      <c r="A47" s="77" t="s">
        <v>327</v>
      </c>
      <c r="B47" s="8" t="s">
        <v>200</v>
      </c>
      <c r="C47" s="19" t="s">
        <v>328</v>
      </c>
      <c r="D47" s="19" t="s">
        <v>202</v>
      </c>
      <c r="E47" s="39">
        <v>77220</v>
      </c>
      <c r="F47" s="4" t="s">
        <v>329</v>
      </c>
      <c r="G47" s="74">
        <v>5229</v>
      </c>
    </row>
    <row r="48" spans="1:7" x14ac:dyDescent="0.25">
      <c r="A48" s="73" t="s">
        <v>330</v>
      </c>
      <c r="B48" s="8" t="s">
        <v>200</v>
      </c>
      <c r="C48" s="19" t="s">
        <v>331</v>
      </c>
      <c r="D48" s="19" t="s">
        <v>202</v>
      </c>
      <c r="E48" s="39">
        <v>130920</v>
      </c>
      <c r="F48" s="4" t="s">
        <v>332</v>
      </c>
      <c r="G48" s="74">
        <v>5213</v>
      </c>
    </row>
    <row r="49" spans="1:7" x14ac:dyDescent="0.25">
      <c r="A49" s="73" t="s">
        <v>333</v>
      </c>
      <c r="B49" s="8" t="s">
        <v>200</v>
      </c>
      <c r="C49" s="19" t="s">
        <v>334</v>
      </c>
      <c r="D49" s="19" t="s">
        <v>202</v>
      </c>
      <c r="E49" s="39">
        <v>151860</v>
      </c>
      <c r="F49" s="8" t="s">
        <v>215</v>
      </c>
      <c r="G49" s="74">
        <v>5222</v>
      </c>
    </row>
    <row r="50" spans="1:7" x14ac:dyDescent="0.25">
      <c r="A50" s="73" t="s">
        <v>335</v>
      </c>
      <c r="B50" s="8" t="s">
        <v>200</v>
      </c>
      <c r="C50" s="19" t="s">
        <v>336</v>
      </c>
      <c r="D50" s="19" t="s">
        <v>202</v>
      </c>
      <c r="E50" s="39">
        <v>114240</v>
      </c>
      <c r="F50" s="8" t="s">
        <v>337</v>
      </c>
      <c r="G50" s="74">
        <v>5212</v>
      </c>
    </row>
    <row r="51" spans="1:7" x14ac:dyDescent="0.25">
      <c r="A51" s="73" t="s">
        <v>338</v>
      </c>
      <c r="B51" s="8" t="s">
        <v>200</v>
      </c>
      <c r="C51" s="19" t="s">
        <v>339</v>
      </c>
      <c r="D51" s="19" t="s">
        <v>202</v>
      </c>
      <c r="E51" s="39">
        <v>134520</v>
      </c>
      <c r="F51" s="4" t="s">
        <v>171</v>
      </c>
      <c r="G51" s="74">
        <v>5213</v>
      </c>
    </row>
    <row r="52" spans="1:7" x14ac:dyDescent="0.25">
      <c r="A52" s="73" t="s">
        <v>340</v>
      </c>
      <c r="B52" s="8" t="s">
        <v>200</v>
      </c>
      <c r="C52" s="19" t="s">
        <v>341</v>
      </c>
      <c r="D52" s="19" t="s">
        <v>202</v>
      </c>
      <c r="E52" s="39">
        <v>113100</v>
      </c>
      <c r="F52" s="4" t="s">
        <v>342</v>
      </c>
      <c r="G52" s="74">
        <v>5213</v>
      </c>
    </row>
    <row r="53" spans="1:7" x14ac:dyDescent="0.25">
      <c r="A53" s="73" t="s">
        <v>343</v>
      </c>
      <c r="B53" s="8" t="s">
        <v>200</v>
      </c>
      <c r="C53" s="19" t="s">
        <v>344</v>
      </c>
      <c r="D53" s="19" t="s">
        <v>202</v>
      </c>
      <c r="E53" s="39">
        <v>83340</v>
      </c>
      <c r="F53" s="4" t="s">
        <v>345</v>
      </c>
      <c r="G53" s="74">
        <v>5213</v>
      </c>
    </row>
    <row r="54" spans="1:7" x14ac:dyDescent="0.25">
      <c r="A54" s="73" t="s">
        <v>346</v>
      </c>
      <c r="B54" s="8" t="s">
        <v>200</v>
      </c>
      <c r="C54" s="19" t="s">
        <v>347</v>
      </c>
      <c r="D54" s="19" t="s">
        <v>202</v>
      </c>
      <c r="E54" s="39">
        <v>162540</v>
      </c>
      <c r="F54" s="4" t="s">
        <v>348</v>
      </c>
      <c r="G54" s="74">
        <v>5212</v>
      </c>
    </row>
    <row r="55" spans="1:7" x14ac:dyDescent="0.25">
      <c r="A55" s="73" t="s">
        <v>349</v>
      </c>
      <c r="B55" s="8" t="s">
        <v>200</v>
      </c>
      <c r="C55" s="17" t="s">
        <v>350</v>
      </c>
      <c r="D55" s="19" t="s">
        <v>202</v>
      </c>
      <c r="E55" s="39">
        <v>83940</v>
      </c>
      <c r="F55" s="4" t="s">
        <v>351</v>
      </c>
      <c r="G55" s="74">
        <v>5213</v>
      </c>
    </row>
    <row r="56" spans="1:7" x14ac:dyDescent="0.25">
      <c r="A56" s="73" t="s">
        <v>352</v>
      </c>
      <c r="B56" s="8" t="s">
        <v>200</v>
      </c>
      <c r="C56" s="19" t="s">
        <v>353</v>
      </c>
      <c r="D56" s="19" t="s">
        <v>202</v>
      </c>
      <c r="E56" s="39">
        <v>162660</v>
      </c>
      <c r="F56" s="4" t="s">
        <v>168</v>
      </c>
      <c r="G56" s="74">
        <v>5213</v>
      </c>
    </row>
    <row r="57" spans="1:7" x14ac:dyDescent="0.25">
      <c r="A57" s="73" t="s">
        <v>354</v>
      </c>
      <c r="B57" s="8" t="s">
        <v>200</v>
      </c>
      <c r="C57" s="19" t="s">
        <v>355</v>
      </c>
      <c r="D57" s="19" t="s">
        <v>202</v>
      </c>
      <c r="E57" s="39">
        <v>105360</v>
      </c>
      <c r="F57" s="4" t="s">
        <v>356</v>
      </c>
      <c r="G57" s="74">
        <v>5213</v>
      </c>
    </row>
    <row r="58" spans="1:7" ht="30" x14ac:dyDescent="0.25">
      <c r="A58" s="73" t="s">
        <v>357</v>
      </c>
      <c r="B58" s="8" t="s">
        <v>200</v>
      </c>
      <c r="C58" s="19" t="s">
        <v>358</v>
      </c>
      <c r="D58" s="19" t="s">
        <v>202</v>
      </c>
      <c r="E58" s="39">
        <v>295080</v>
      </c>
      <c r="F58" s="4" t="s">
        <v>359</v>
      </c>
      <c r="G58" s="74">
        <v>5222</v>
      </c>
    </row>
    <row r="59" spans="1:7" x14ac:dyDescent="0.25">
      <c r="A59" s="73" t="s">
        <v>360</v>
      </c>
      <c r="B59" s="8" t="s">
        <v>200</v>
      </c>
      <c r="C59" s="19" t="s">
        <v>361</v>
      </c>
      <c r="D59" s="19" t="s">
        <v>202</v>
      </c>
      <c r="E59" s="39">
        <v>90420</v>
      </c>
      <c r="F59" s="4" t="s">
        <v>362</v>
      </c>
      <c r="G59" s="74">
        <v>5213</v>
      </c>
    </row>
    <row r="60" spans="1:7" x14ac:dyDescent="0.25">
      <c r="A60" s="73" t="s">
        <v>363</v>
      </c>
      <c r="B60" s="8" t="s">
        <v>200</v>
      </c>
      <c r="C60" s="19" t="s">
        <v>364</v>
      </c>
      <c r="D60" s="19" t="s">
        <v>202</v>
      </c>
      <c r="E60" s="39">
        <v>100938</v>
      </c>
      <c r="F60" s="4" t="s">
        <v>224</v>
      </c>
      <c r="G60" s="74">
        <v>5213</v>
      </c>
    </row>
    <row r="61" spans="1:7" x14ac:dyDescent="0.25">
      <c r="A61" s="73" t="s">
        <v>365</v>
      </c>
      <c r="B61" s="8" t="s">
        <v>200</v>
      </c>
      <c r="C61" s="19" t="s">
        <v>366</v>
      </c>
      <c r="D61" s="19" t="s">
        <v>202</v>
      </c>
      <c r="E61" s="39">
        <v>97188</v>
      </c>
      <c r="F61" s="4" t="s">
        <v>224</v>
      </c>
      <c r="G61" s="74">
        <v>5213</v>
      </c>
    </row>
    <row r="62" spans="1:7" ht="30" x14ac:dyDescent="0.25">
      <c r="A62" s="73" t="s">
        <v>367</v>
      </c>
      <c r="B62" s="8" t="s">
        <v>200</v>
      </c>
      <c r="C62" s="19" t="s">
        <v>368</v>
      </c>
      <c r="D62" s="19" t="s">
        <v>202</v>
      </c>
      <c r="E62" s="39">
        <v>138838</v>
      </c>
      <c r="F62" s="4" t="s">
        <v>165</v>
      </c>
      <c r="G62" s="74">
        <v>5213</v>
      </c>
    </row>
    <row r="63" spans="1:7" x14ac:dyDescent="0.25">
      <c r="A63" s="73" t="s">
        <v>369</v>
      </c>
      <c r="B63" s="8" t="s">
        <v>200</v>
      </c>
      <c r="C63" s="19" t="s">
        <v>370</v>
      </c>
      <c r="D63" s="19" t="s">
        <v>202</v>
      </c>
      <c r="E63" s="39">
        <v>158563</v>
      </c>
      <c r="F63" s="4" t="s">
        <v>371</v>
      </c>
      <c r="G63" s="74">
        <v>5213</v>
      </c>
    </row>
    <row r="64" spans="1:7" x14ac:dyDescent="0.25">
      <c r="A64" s="73" t="s">
        <v>372</v>
      </c>
      <c r="B64" s="8" t="s">
        <v>200</v>
      </c>
      <c r="C64" s="19" t="s">
        <v>373</v>
      </c>
      <c r="D64" s="19" t="s">
        <v>202</v>
      </c>
      <c r="E64" s="39">
        <v>91125</v>
      </c>
      <c r="F64" s="4" t="s">
        <v>374</v>
      </c>
      <c r="G64" s="74">
        <v>5213</v>
      </c>
    </row>
    <row r="65" spans="1:7" x14ac:dyDescent="0.25">
      <c r="A65" s="73" t="s">
        <v>375</v>
      </c>
      <c r="B65" s="8" t="s">
        <v>200</v>
      </c>
      <c r="C65" s="19" t="s">
        <v>376</v>
      </c>
      <c r="D65" s="19" t="s">
        <v>202</v>
      </c>
      <c r="E65" s="39">
        <v>9187</v>
      </c>
      <c r="F65" s="4" t="s">
        <v>377</v>
      </c>
      <c r="G65" s="74">
        <v>5213</v>
      </c>
    </row>
    <row r="66" spans="1:7" x14ac:dyDescent="0.25">
      <c r="A66" s="77" t="s">
        <v>8</v>
      </c>
      <c r="B66" s="4" t="s">
        <v>9</v>
      </c>
      <c r="C66" s="15" t="s">
        <v>10</v>
      </c>
      <c r="D66" s="15" t="s">
        <v>11</v>
      </c>
      <c r="E66" s="39">
        <v>500000</v>
      </c>
      <c r="F66" s="4" t="s">
        <v>12</v>
      </c>
      <c r="G66" s="79" t="s">
        <v>13</v>
      </c>
    </row>
    <row r="67" spans="1:7" x14ac:dyDescent="0.25">
      <c r="A67" s="77" t="s">
        <v>14</v>
      </c>
      <c r="B67" s="4" t="s">
        <v>9</v>
      </c>
      <c r="C67" s="15" t="s">
        <v>15</v>
      </c>
      <c r="D67" s="15" t="s">
        <v>16</v>
      </c>
      <c r="E67" s="39">
        <v>770000</v>
      </c>
      <c r="F67" s="4" t="s">
        <v>17</v>
      </c>
      <c r="G67" s="79" t="s">
        <v>18</v>
      </c>
    </row>
    <row r="68" spans="1:7" ht="30" x14ac:dyDescent="0.25">
      <c r="A68" s="77" t="s">
        <v>19</v>
      </c>
      <c r="B68" s="4" t="s">
        <v>9</v>
      </c>
      <c r="C68" s="15" t="s">
        <v>20</v>
      </c>
      <c r="D68" s="16" t="s">
        <v>21</v>
      </c>
      <c r="E68" s="39">
        <v>763000</v>
      </c>
      <c r="F68" s="4" t="s">
        <v>22</v>
      </c>
      <c r="G68" s="79" t="s">
        <v>23</v>
      </c>
    </row>
    <row r="69" spans="1:7" x14ac:dyDescent="0.25">
      <c r="A69" s="77" t="s">
        <v>24</v>
      </c>
      <c r="B69" s="4" t="s">
        <v>9</v>
      </c>
      <c r="C69" s="15" t="s">
        <v>25</v>
      </c>
      <c r="D69" s="15" t="s">
        <v>26</v>
      </c>
      <c r="E69" s="39">
        <v>780000</v>
      </c>
      <c r="F69" s="4" t="s">
        <v>27</v>
      </c>
      <c r="G69" s="79" t="s">
        <v>28</v>
      </c>
    </row>
    <row r="70" spans="1:7" x14ac:dyDescent="0.25">
      <c r="A70" s="77">
        <v>5200</v>
      </c>
      <c r="B70" s="4" t="s">
        <v>29</v>
      </c>
      <c r="C70" s="17" t="s">
        <v>30</v>
      </c>
      <c r="D70" s="15" t="s">
        <v>31</v>
      </c>
      <c r="E70" s="40">
        <v>799148</v>
      </c>
      <c r="F70" s="4" t="s">
        <v>32</v>
      </c>
      <c r="G70" s="79" t="s">
        <v>33</v>
      </c>
    </row>
    <row r="71" spans="1:7" x14ac:dyDescent="0.25">
      <c r="A71" s="78">
        <v>5201</v>
      </c>
      <c r="B71" s="4" t="s">
        <v>29</v>
      </c>
      <c r="C71" s="17" t="s">
        <v>34</v>
      </c>
      <c r="D71" s="15" t="s">
        <v>31</v>
      </c>
      <c r="E71" s="40">
        <v>609943</v>
      </c>
      <c r="F71" s="4" t="s">
        <v>35</v>
      </c>
      <c r="G71" s="79" t="s">
        <v>33</v>
      </c>
    </row>
    <row r="72" spans="1:7" x14ac:dyDescent="0.25">
      <c r="A72" s="78">
        <v>5202</v>
      </c>
      <c r="B72" s="4" t="s">
        <v>29</v>
      </c>
      <c r="C72" s="17" t="s">
        <v>36</v>
      </c>
      <c r="D72" s="15" t="s">
        <v>31</v>
      </c>
      <c r="E72" s="40">
        <v>365680</v>
      </c>
      <c r="F72" s="4" t="s">
        <v>37</v>
      </c>
      <c r="G72" s="79" t="s">
        <v>33</v>
      </c>
    </row>
    <row r="73" spans="1:7" x14ac:dyDescent="0.25">
      <c r="A73" s="78">
        <v>5203</v>
      </c>
      <c r="B73" s="4" t="s">
        <v>29</v>
      </c>
      <c r="C73" s="17" t="s">
        <v>38</v>
      </c>
      <c r="D73" s="15" t="s">
        <v>31</v>
      </c>
      <c r="E73" s="40">
        <v>1000000</v>
      </c>
      <c r="F73" s="4" t="s">
        <v>39</v>
      </c>
      <c r="G73" s="79" t="s">
        <v>33</v>
      </c>
    </row>
    <row r="74" spans="1:7" x14ac:dyDescent="0.25">
      <c r="A74" s="78">
        <v>5204</v>
      </c>
      <c r="B74" s="4" t="s">
        <v>29</v>
      </c>
      <c r="C74" s="17" t="s">
        <v>40</v>
      </c>
      <c r="D74" s="15" t="s">
        <v>31</v>
      </c>
      <c r="E74" s="40">
        <v>684926</v>
      </c>
      <c r="F74" s="4" t="s">
        <v>41</v>
      </c>
      <c r="G74" s="79" t="s">
        <v>33</v>
      </c>
    </row>
    <row r="75" spans="1:7" x14ac:dyDescent="0.25">
      <c r="A75" s="78">
        <v>5205</v>
      </c>
      <c r="B75" s="4" t="s">
        <v>29</v>
      </c>
      <c r="C75" s="17" t="s">
        <v>42</v>
      </c>
      <c r="D75" s="15" t="s">
        <v>31</v>
      </c>
      <c r="E75" s="40">
        <v>146400</v>
      </c>
      <c r="F75" s="4" t="s">
        <v>43</v>
      </c>
      <c r="G75" s="79" t="s">
        <v>33</v>
      </c>
    </row>
    <row r="76" spans="1:7" x14ac:dyDescent="0.25">
      <c r="A76" s="78">
        <v>5206</v>
      </c>
      <c r="B76" s="4" t="s">
        <v>29</v>
      </c>
      <c r="C76" s="17" t="s">
        <v>44</v>
      </c>
      <c r="D76" s="15" t="s">
        <v>31</v>
      </c>
      <c r="E76" s="40">
        <v>229900</v>
      </c>
      <c r="F76" s="4" t="s">
        <v>45</v>
      </c>
      <c r="G76" s="79" t="s">
        <v>33</v>
      </c>
    </row>
    <row r="77" spans="1:7" x14ac:dyDescent="0.25">
      <c r="A77" s="78">
        <v>5207</v>
      </c>
      <c r="B77" s="4" t="s">
        <v>29</v>
      </c>
      <c r="C77" s="17" t="s">
        <v>46</v>
      </c>
      <c r="D77" s="15" t="s">
        <v>31</v>
      </c>
      <c r="E77" s="40">
        <v>271758</v>
      </c>
      <c r="F77" s="4" t="s">
        <v>47</v>
      </c>
      <c r="G77" s="79" t="s">
        <v>33</v>
      </c>
    </row>
    <row r="78" spans="1:7" x14ac:dyDescent="0.25">
      <c r="A78" s="78">
        <v>5208</v>
      </c>
      <c r="B78" s="4" t="s">
        <v>29</v>
      </c>
      <c r="C78" s="17" t="s">
        <v>48</v>
      </c>
      <c r="D78" s="15" t="s">
        <v>31</v>
      </c>
      <c r="E78" s="40">
        <v>1000000</v>
      </c>
      <c r="F78" s="4" t="s">
        <v>49</v>
      </c>
      <c r="G78" s="79" t="s">
        <v>33</v>
      </c>
    </row>
    <row r="79" spans="1:7" x14ac:dyDescent="0.25">
      <c r="A79" s="78">
        <v>5209</v>
      </c>
      <c r="B79" s="4" t="s">
        <v>29</v>
      </c>
      <c r="C79" s="17" t="s">
        <v>50</v>
      </c>
      <c r="D79" s="15" t="s">
        <v>31</v>
      </c>
      <c r="E79" s="40">
        <v>294952</v>
      </c>
      <c r="F79" s="4" t="s">
        <v>51</v>
      </c>
      <c r="G79" s="79" t="s">
        <v>33</v>
      </c>
    </row>
    <row r="80" spans="1:7" x14ac:dyDescent="0.25">
      <c r="A80" s="78">
        <v>5211</v>
      </c>
      <c r="B80" s="4" t="s">
        <v>29</v>
      </c>
      <c r="C80" s="17" t="s">
        <v>52</v>
      </c>
      <c r="D80" s="15" t="s">
        <v>31</v>
      </c>
      <c r="E80" s="40">
        <v>673058</v>
      </c>
      <c r="F80" s="4" t="s">
        <v>53</v>
      </c>
      <c r="G80" s="79" t="s">
        <v>33</v>
      </c>
    </row>
    <row r="81" spans="1:7" x14ac:dyDescent="0.25">
      <c r="A81" s="78">
        <v>5212</v>
      </c>
      <c r="B81" s="4" t="s">
        <v>29</v>
      </c>
      <c r="C81" s="17" t="s">
        <v>54</v>
      </c>
      <c r="D81" s="15" t="s">
        <v>31</v>
      </c>
      <c r="E81" s="40">
        <v>369418</v>
      </c>
      <c r="F81" s="4" t="s">
        <v>55</v>
      </c>
      <c r="G81" s="79" t="s">
        <v>33</v>
      </c>
    </row>
    <row r="82" spans="1:7" x14ac:dyDescent="0.25">
      <c r="A82" s="78">
        <v>5213</v>
      </c>
      <c r="B82" s="4" t="s">
        <v>29</v>
      </c>
      <c r="C82" s="17" t="s">
        <v>56</v>
      </c>
      <c r="D82" s="15" t="s">
        <v>31</v>
      </c>
      <c r="E82" s="40">
        <v>593612</v>
      </c>
      <c r="F82" s="4" t="s">
        <v>57</v>
      </c>
      <c r="G82" s="79" t="s">
        <v>33</v>
      </c>
    </row>
    <row r="83" spans="1:7" x14ac:dyDescent="0.25">
      <c r="A83" s="78">
        <v>5214</v>
      </c>
      <c r="B83" s="4" t="s">
        <v>29</v>
      </c>
      <c r="C83" s="17" t="s">
        <v>58</v>
      </c>
      <c r="D83" s="15" t="s">
        <v>31</v>
      </c>
      <c r="E83" s="40">
        <v>372438</v>
      </c>
      <c r="F83" s="4" t="s">
        <v>59</v>
      </c>
      <c r="G83" s="79" t="s">
        <v>33</v>
      </c>
    </row>
    <row r="84" spans="1:7" x14ac:dyDescent="0.25">
      <c r="A84" s="78">
        <v>5215</v>
      </c>
      <c r="B84" s="4" t="s">
        <v>29</v>
      </c>
      <c r="C84" s="17" t="s">
        <v>60</v>
      </c>
      <c r="D84" s="15" t="s">
        <v>31</v>
      </c>
      <c r="E84" s="40">
        <v>291718</v>
      </c>
      <c r="F84" s="4" t="s">
        <v>61</v>
      </c>
      <c r="G84" s="79" t="s">
        <v>33</v>
      </c>
    </row>
    <row r="85" spans="1:7" x14ac:dyDescent="0.25">
      <c r="A85" s="78">
        <v>5216</v>
      </c>
      <c r="B85" s="4" t="s">
        <v>29</v>
      </c>
      <c r="C85" s="17" t="s">
        <v>62</v>
      </c>
      <c r="D85" s="15" t="s">
        <v>31</v>
      </c>
      <c r="E85" s="40">
        <v>258940</v>
      </c>
      <c r="F85" s="4" t="s">
        <v>63</v>
      </c>
      <c r="G85" s="79" t="s">
        <v>33</v>
      </c>
    </row>
    <row r="86" spans="1:7" x14ac:dyDescent="0.25">
      <c r="A86" s="78">
        <v>5217</v>
      </c>
      <c r="B86" s="4" t="s">
        <v>29</v>
      </c>
      <c r="C86" s="17" t="s">
        <v>64</v>
      </c>
      <c r="D86" s="15" t="s">
        <v>31</v>
      </c>
      <c r="E86" s="40">
        <v>400000</v>
      </c>
      <c r="F86" s="4" t="s">
        <v>65</v>
      </c>
      <c r="G86" s="79" t="s">
        <v>33</v>
      </c>
    </row>
    <row r="87" spans="1:7" x14ac:dyDescent="0.25">
      <c r="A87" s="78">
        <v>5218</v>
      </c>
      <c r="B87" s="4" t="s">
        <v>29</v>
      </c>
      <c r="C87" s="17" t="s">
        <v>66</v>
      </c>
      <c r="D87" s="15" t="s">
        <v>31</v>
      </c>
      <c r="E87" s="40">
        <v>58652</v>
      </c>
      <c r="F87" s="4" t="s">
        <v>67</v>
      </c>
      <c r="G87" s="79" t="s">
        <v>33</v>
      </c>
    </row>
    <row r="88" spans="1:7" x14ac:dyDescent="0.25">
      <c r="A88" s="78">
        <v>5219</v>
      </c>
      <c r="B88" s="4" t="s">
        <v>29</v>
      </c>
      <c r="C88" s="17" t="s">
        <v>68</v>
      </c>
      <c r="D88" s="15" t="s">
        <v>31</v>
      </c>
      <c r="E88" s="40">
        <v>612400</v>
      </c>
      <c r="F88" s="4" t="s">
        <v>69</v>
      </c>
      <c r="G88" s="79" t="s">
        <v>33</v>
      </c>
    </row>
    <row r="89" spans="1:7" x14ac:dyDescent="0.25">
      <c r="A89" s="78">
        <v>5220</v>
      </c>
      <c r="B89" s="4" t="s">
        <v>29</v>
      </c>
      <c r="C89" s="17" t="s">
        <v>70</v>
      </c>
      <c r="D89" s="15" t="s">
        <v>31</v>
      </c>
      <c r="E89" s="40">
        <v>468555</v>
      </c>
      <c r="F89" s="4" t="s">
        <v>71</v>
      </c>
      <c r="G89" s="79" t="s">
        <v>33</v>
      </c>
    </row>
    <row r="90" spans="1:7" x14ac:dyDescent="0.25">
      <c r="A90" s="78">
        <v>5221</v>
      </c>
      <c r="B90" s="4" t="s">
        <v>29</v>
      </c>
      <c r="C90" s="17" t="s">
        <v>72</v>
      </c>
      <c r="D90" s="15" t="s">
        <v>31</v>
      </c>
      <c r="E90" s="40">
        <v>126033</v>
      </c>
      <c r="F90" s="4" t="s">
        <v>73</v>
      </c>
      <c r="G90" s="79" t="s">
        <v>33</v>
      </c>
    </row>
    <row r="91" spans="1:7" x14ac:dyDescent="0.25">
      <c r="A91" s="78">
        <v>5222</v>
      </c>
      <c r="B91" s="4" t="s">
        <v>29</v>
      </c>
      <c r="C91" s="17" t="s">
        <v>74</v>
      </c>
      <c r="D91" s="15" t="s">
        <v>31</v>
      </c>
      <c r="E91" s="40">
        <v>766508</v>
      </c>
      <c r="F91" s="4" t="s">
        <v>75</v>
      </c>
      <c r="G91" s="79" t="s">
        <v>33</v>
      </c>
    </row>
    <row r="92" spans="1:7" x14ac:dyDescent="0.25">
      <c r="A92" s="78">
        <v>5223</v>
      </c>
      <c r="B92" s="4" t="s">
        <v>29</v>
      </c>
      <c r="C92" s="17" t="s">
        <v>76</v>
      </c>
      <c r="D92" s="15" t="s">
        <v>31</v>
      </c>
      <c r="E92" s="40">
        <v>806072</v>
      </c>
      <c r="F92" s="4" t="s">
        <v>77</v>
      </c>
      <c r="G92" s="79" t="s">
        <v>33</v>
      </c>
    </row>
    <row r="93" spans="1:7" x14ac:dyDescent="0.25">
      <c r="A93" s="78">
        <v>5224</v>
      </c>
      <c r="B93" s="4" t="s">
        <v>29</v>
      </c>
      <c r="C93" s="17" t="s">
        <v>78</v>
      </c>
      <c r="D93" s="15" t="s">
        <v>31</v>
      </c>
      <c r="E93" s="40">
        <v>242200</v>
      </c>
      <c r="F93" s="4" t="s">
        <v>79</v>
      </c>
      <c r="G93" s="79" t="s">
        <v>33</v>
      </c>
    </row>
    <row r="94" spans="1:7" x14ac:dyDescent="0.25">
      <c r="A94" s="78">
        <v>5225</v>
      </c>
      <c r="B94" s="4" t="s">
        <v>29</v>
      </c>
      <c r="C94" s="17" t="s">
        <v>80</v>
      </c>
      <c r="D94" s="15" t="s">
        <v>31</v>
      </c>
      <c r="E94" s="40">
        <v>168856</v>
      </c>
      <c r="F94" s="4" t="s">
        <v>81</v>
      </c>
      <c r="G94" s="79" t="s">
        <v>33</v>
      </c>
    </row>
    <row r="95" spans="1:7" x14ac:dyDescent="0.25">
      <c r="A95" s="78">
        <v>5226</v>
      </c>
      <c r="B95" s="4" t="s">
        <v>29</v>
      </c>
      <c r="C95" s="17" t="s">
        <v>82</v>
      </c>
      <c r="D95" s="15" t="s">
        <v>31</v>
      </c>
      <c r="E95" s="40">
        <v>876696</v>
      </c>
      <c r="F95" s="4" t="s">
        <v>83</v>
      </c>
      <c r="G95" s="79" t="s">
        <v>33</v>
      </c>
    </row>
    <row r="96" spans="1:7" x14ac:dyDescent="0.25">
      <c r="A96" s="78">
        <v>5227</v>
      </c>
      <c r="B96" s="4" t="s">
        <v>29</v>
      </c>
      <c r="C96" s="17" t="s">
        <v>84</v>
      </c>
      <c r="D96" s="15" t="s">
        <v>31</v>
      </c>
      <c r="E96" s="40">
        <v>286800</v>
      </c>
      <c r="F96" s="4" t="s">
        <v>85</v>
      </c>
      <c r="G96" s="79" t="s">
        <v>33</v>
      </c>
    </row>
    <row r="97" spans="1:7" x14ac:dyDescent="0.25">
      <c r="A97" s="78">
        <v>5228</v>
      </c>
      <c r="B97" s="4" t="s">
        <v>29</v>
      </c>
      <c r="C97" s="17" t="s">
        <v>86</v>
      </c>
      <c r="D97" s="15" t="s">
        <v>31</v>
      </c>
      <c r="E97" s="40">
        <v>472167</v>
      </c>
      <c r="F97" s="4" t="s">
        <v>87</v>
      </c>
      <c r="G97" s="79" t="s">
        <v>33</v>
      </c>
    </row>
    <row r="98" spans="1:7" x14ac:dyDescent="0.25">
      <c r="A98" s="78">
        <v>5229</v>
      </c>
      <c r="B98" s="4" t="s">
        <v>29</v>
      </c>
      <c r="C98" s="17" t="s">
        <v>88</v>
      </c>
      <c r="D98" s="15" t="s">
        <v>31</v>
      </c>
      <c r="E98" s="40">
        <v>443344</v>
      </c>
      <c r="F98" s="4" t="s">
        <v>89</v>
      </c>
      <c r="G98" s="79" t="s">
        <v>33</v>
      </c>
    </row>
    <row r="99" spans="1:7" x14ac:dyDescent="0.25">
      <c r="A99" s="78">
        <v>5230</v>
      </c>
      <c r="B99" s="4" t="s">
        <v>29</v>
      </c>
      <c r="C99" s="17" t="s">
        <v>90</v>
      </c>
      <c r="D99" s="15" t="s">
        <v>31</v>
      </c>
      <c r="E99" s="40">
        <v>159736</v>
      </c>
      <c r="F99" s="4" t="s">
        <v>91</v>
      </c>
      <c r="G99" s="79" t="s">
        <v>33</v>
      </c>
    </row>
    <row r="100" spans="1:7" x14ac:dyDescent="0.25">
      <c r="A100" s="78">
        <v>5231</v>
      </c>
      <c r="B100" s="4" t="s">
        <v>29</v>
      </c>
      <c r="C100" s="17" t="s">
        <v>92</v>
      </c>
      <c r="D100" s="15" t="s">
        <v>31</v>
      </c>
      <c r="E100" s="40">
        <v>362015</v>
      </c>
      <c r="F100" s="4" t="s">
        <v>93</v>
      </c>
      <c r="G100" s="79" t="s">
        <v>33</v>
      </c>
    </row>
    <row r="101" spans="1:7" x14ac:dyDescent="0.25">
      <c r="A101" s="78">
        <v>5232</v>
      </c>
      <c r="B101" s="4" t="s">
        <v>29</v>
      </c>
      <c r="C101" s="17" t="s">
        <v>94</v>
      </c>
      <c r="D101" s="15" t="s">
        <v>31</v>
      </c>
      <c r="E101" s="40">
        <v>363140</v>
      </c>
      <c r="F101" s="4" t="s">
        <v>95</v>
      </c>
      <c r="G101" s="79" t="s">
        <v>33</v>
      </c>
    </row>
    <row r="102" spans="1:7" x14ac:dyDescent="0.25">
      <c r="A102" s="78">
        <v>5233</v>
      </c>
      <c r="B102" s="4" t="s">
        <v>29</v>
      </c>
      <c r="C102" s="17" t="s">
        <v>96</v>
      </c>
      <c r="D102" s="15" t="s">
        <v>31</v>
      </c>
      <c r="E102" s="40">
        <v>278115</v>
      </c>
      <c r="F102" s="4" t="s">
        <v>97</v>
      </c>
      <c r="G102" s="79" t="s">
        <v>33</v>
      </c>
    </row>
    <row r="103" spans="1:7" x14ac:dyDescent="0.25">
      <c r="A103" s="78">
        <v>5234</v>
      </c>
      <c r="B103" s="4" t="s">
        <v>29</v>
      </c>
      <c r="C103" s="17" t="s">
        <v>98</v>
      </c>
      <c r="D103" s="15" t="s">
        <v>31</v>
      </c>
      <c r="E103" s="40">
        <v>203136</v>
      </c>
      <c r="F103" s="4" t="s">
        <v>99</v>
      </c>
      <c r="G103" s="79" t="s">
        <v>33</v>
      </c>
    </row>
    <row r="104" spans="1:7" x14ac:dyDescent="0.25">
      <c r="A104" s="78">
        <v>5235</v>
      </c>
      <c r="B104" s="4" t="s">
        <v>29</v>
      </c>
      <c r="C104" s="17" t="s">
        <v>100</v>
      </c>
      <c r="D104" s="15" t="s">
        <v>31</v>
      </c>
      <c r="E104" s="40">
        <v>381016</v>
      </c>
      <c r="F104" s="4" t="s">
        <v>101</v>
      </c>
      <c r="G104" s="79" t="s">
        <v>33</v>
      </c>
    </row>
    <row r="105" spans="1:7" x14ac:dyDescent="0.25">
      <c r="A105" s="78">
        <v>5236</v>
      </c>
      <c r="B105" s="4" t="s">
        <v>29</v>
      </c>
      <c r="C105" s="17" t="s">
        <v>102</v>
      </c>
      <c r="D105" s="15" t="s">
        <v>31</v>
      </c>
      <c r="E105" s="40">
        <v>448560</v>
      </c>
      <c r="F105" s="4" t="s">
        <v>103</v>
      </c>
      <c r="G105" s="79" t="s">
        <v>33</v>
      </c>
    </row>
    <row r="106" spans="1:7" x14ac:dyDescent="0.25">
      <c r="A106" s="78">
        <v>5237</v>
      </c>
      <c r="B106" s="4" t="s">
        <v>29</v>
      </c>
      <c r="C106" s="17" t="s">
        <v>104</v>
      </c>
      <c r="D106" s="15" t="s">
        <v>31</v>
      </c>
      <c r="E106" s="40">
        <v>346060</v>
      </c>
      <c r="F106" s="4" t="s">
        <v>105</v>
      </c>
      <c r="G106" s="79" t="s">
        <v>33</v>
      </c>
    </row>
    <row r="107" spans="1:7" x14ac:dyDescent="0.25">
      <c r="A107" s="78">
        <v>5239</v>
      </c>
      <c r="B107" s="4" t="s">
        <v>29</v>
      </c>
      <c r="C107" s="17" t="s">
        <v>106</v>
      </c>
      <c r="D107" s="15" t="s">
        <v>31</v>
      </c>
      <c r="E107" s="40">
        <v>312000</v>
      </c>
      <c r="F107" s="4" t="s">
        <v>107</v>
      </c>
      <c r="G107" s="79" t="s">
        <v>33</v>
      </c>
    </row>
    <row r="108" spans="1:7" x14ac:dyDescent="0.25">
      <c r="A108" s="78">
        <v>5240</v>
      </c>
      <c r="B108" s="4" t="s">
        <v>29</v>
      </c>
      <c r="C108" s="17" t="s">
        <v>108</v>
      </c>
      <c r="D108" s="15" t="s">
        <v>31</v>
      </c>
      <c r="E108" s="40">
        <v>226796</v>
      </c>
      <c r="F108" s="4" t="s">
        <v>109</v>
      </c>
      <c r="G108" s="79" t="s">
        <v>33</v>
      </c>
    </row>
    <row r="109" spans="1:7" x14ac:dyDescent="0.25">
      <c r="A109" s="78">
        <v>5241</v>
      </c>
      <c r="B109" s="4" t="s">
        <v>29</v>
      </c>
      <c r="C109" s="17" t="s">
        <v>110</v>
      </c>
      <c r="D109" s="15" t="s">
        <v>31</v>
      </c>
      <c r="E109" s="40">
        <v>267780</v>
      </c>
      <c r="F109" s="4" t="s">
        <v>111</v>
      </c>
      <c r="G109" s="79" t="s">
        <v>33</v>
      </c>
    </row>
    <row r="110" spans="1:7" x14ac:dyDescent="0.25">
      <c r="A110" s="78">
        <v>5242</v>
      </c>
      <c r="B110" s="4" t="s">
        <v>29</v>
      </c>
      <c r="C110" s="17" t="s">
        <v>112</v>
      </c>
      <c r="D110" s="15" t="s">
        <v>31</v>
      </c>
      <c r="E110" s="40">
        <v>225000</v>
      </c>
      <c r="F110" s="4" t="s">
        <v>113</v>
      </c>
      <c r="G110" s="79" t="s">
        <v>33</v>
      </c>
    </row>
    <row r="111" spans="1:7" x14ac:dyDescent="0.25">
      <c r="A111" s="78">
        <v>5244</v>
      </c>
      <c r="B111" s="4" t="s">
        <v>29</v>
      </c>
      <c r="C111" s="17" t="s">
        <v>114</v>
      </c>
      <c r="D111" s="15" t="s">
        <v>31</v>
      </c>
      <c r="E111" s="40">
        <v>277675</v>
      </c>
      <c r="F111" s="4" t="s">
        <v>115</v>
      </c>
      <c r="G111" s="79" t="s">
        <v>33</v>
      </c>
    </row>
    <row r="112" spans="1:7" x14ac:dyDescent="0.25">
      <c r="A112" s="78">
        <v>5245</v>
      </c>
      <c r="B112" s="4" t="s">
        <v>29</v>
      </c>
      <c r="C112" s="17" t="s">
        <v>116</v>
      </c>
      <c r="D112" s="15" t="s">
        <v>31</v>
      </c>
      <c r="E112" s="40">
        <v>833932</v>
      </c>
      <c r="F112" s="4" t="s">
        <v>117</v>
      </c>
      <c r="G112" s="79" t="s">
        <v>33</v>
      </c>
    </row>
    <row r="113" spans="1:7" x14ac:dyDescent="0.25">
      <c r="A113" s="78">
        <v>5246</v>
      </c>
      <c r="B113" s="4" t="s">
        <v>29</v>
      </c>
      <c r="C113" s="17" t="s">
        <v>118</v>
      </c>
      <c r="D113" s="15" t="s">
        <v>31</v>
      </c>
      <c r="E113" s="40">
        <v>990000</v>
      </c>
      <c r="F113" s="4" t="s">
        <v>119</v>
      </c>
      <c r="G113" s="79" t="s">
        <v>120</v>
      </c>
    </row>
    <row r="114" spans="1:7" x14ac:dyDescent="0.25">
      <c r="A114" s="78">
        <v>5247</v>
      </c>
      <c r="B114" s="4" t="s">
        <v>29</v>
      </c>
      <c r="C114" s="17" t="s">
        <v>121</v>
      </c>
      <c r="D114" s="15" t="s">
        <v>31</v>
      </c>
      <c r="E114" s="40">
        <v>280485</v>
      </c>
      <c r="F114" s="4" t="s">
        <v>122</v>
      </c>
      <c r="G114" s="79" t="s">
        <v>33</v>
      </c>
    </row>
    <row r="115" spans="1:7" x14ac:dyDescent="0.25">
      <c r="A115" s="77" t="s">
        <v>123</v>
      </c>
      <c r="B115" s="4" t="s">
        <v>124</v>
      </c>
      <c r="C115" s="17" t="s">
        <v>125</v>
      </c>
      <c r="D115" s="15" t="s">
        <v>126</v>
      </c>
      <c r="E115" s="40">
        <v>417493</v>
      </c>
      <c r="F115" s="4" t="s">
        <v>127</v>
      </c>
      <c r="G115" s="79" t="s">
        <v>33</v>
      </c>
    </row>
    <row r="116" spans="1:7" x14ac:dyDescent="0.25">
      <c r="A116" s="77" t="s">
        <v>128</v>
      </c>
      <c r="B116" s="4" t="s">
        <v>124</v>
      </c>
      <c r="C116" s="17" t="s">
        <v>129</v>
      </c>
      <c r="D116" s="15" t="s">
        <v>126</v>
      </c>
      <c r="E116" s="40">
        <v>812685</v>
      </c>
      <c r="F116" s="4" t="s">
        <v>130</v>
      </c>
      <c r="G116" s="79" t="s">
        <v>33</v>
      </c>
    </row>
    <row r="117" spans="1:7" x14ac:dyDescent="0.25">
      <c r="A117" s="77" t="s">
        <v>131</v>
      </c>
      <c r="B117" s="4" t="s">
        <v>124</v>
      </c>
      <c r="C117" s="17" t="s">
        <v>50</v>
      </c>
      <c r="D117" s="15" t="s">
        <v>126</v>
      </c>
      <c r="E117" s="40">
        <v>261760</v>
      </c>
      <c r="F117" s="4" t="s">
        <v>51</v>
      </c>
      <c r="G117" s="79" t="s">
        <v>33</v>
      </c>
    </row>
    <row r="118" spans="1:7" x14ac:dyDescent="0.25">
      <c r="A118" s="77" t="s">
        <v>132</v>
      </c>
      <c r="B118" s="4" t="s">
        <v>124</v>
      </c>
      <c r="C118" s="17" t="s">
        <v>133</v>
      </c>
      <c r="D118" s="15" t="s">
        <v>126</v>
      </c>
      <c r="E118" s="40">
        <v>435231</v>
      </c>
      <c r="F118" s="4" t="s">
        <v>134</v>
      </c>
      <c r="G118" s="79" t="s">
        <v>33</v>
      </c>
    </row>
    <row r="119" spans="1:7" x14ac:dyDescent="0.25">
      <c r="A119" s="80">
        <v>5401</v>
      </c>
      <c r="B119" s="6" t="s">
        <v>135</v>
      </c>
      <c r="C119" s="19" t="s">
        <v>136</v>
      </c>
      <c r="D119" s="19" t="s">
        <v>137</v>
      </c>
      <c r="E119" s="41">
        <v>35000</v>
      </c>
      <c r="F119" s="4" t="s">
        <v>138</v>
      </c>
      <c r="G119" s="81">
        <v>5222</v>
      </c>
    </row>
    <row r="120" spans="1:7" ht="30" x14ac:dyDescent="0.25">
      <c r="A120" s="80">
        <v>5402</v>
      </c>
      <c r="B120" s="6" t="s">
        <v>135</v>
      </c>
      <c r="C120" s="19" t="s">
        <v>139</v>
      </c>
      <c r="D120" s="19" t="s">
        <v>140</v>
      </c>
      <c r="E120" s="41">
        <v>68000</v>
      </c>
      <c r="F120" s="4" t="s">
        <v>141</v>
      </c>
      <c r="G120" s="75">
        <v>5222</v>
      </c>
    </row>
    <row r="121" spans="1:7" ht="30" x14ac:dyDescent="0.25">
      <c r="A121" s="80">
        <v>5403</v>
      </c>
      <c r="B121" s="6" t="s">
        <v>135</v>
      </c>
      <c r="C121" s="19" t="s">
        <v>139</v>
      </c>
      <c r="D121" s="19" t="s">
        <v>142</v>
      </c>
      <c r="E121" s="41">
        <v>33000</v>
      </c>
      <c r="F121" s="4" t="s">
        <v>141</v>
      </c>
      <c r="G121" s="75">
        <v>5222</v>
      </c>
    </row>
    <row r="122" spans="1:7" ht="30" x14ac:dyDescent="0.25">
      <c r="A122" s="80">
        <v>5404</v>
      </c>
      <c r="B122" s="6" t="s">
        <v>135</v>
      </c>
      <c r="C122" s="19" t="s">
        <v>139</v>
      </c>
      <c r="D122" s="19" t="s">
        <v>143</v>
      </c>
      <c r="E122" s="41">
        <v>33000</v>
      </c>
      <c r="F122" s="4" t="s">
        <v>141</v>
      </c>
      <c r="G122" s="75">
        <v>5222</v>
      </c>
    </row>
    <row r="123" spans="1:7" ht="30" x14ac:dyDescent="0.25">
      <c r="A123" s="80">
        <v>5405</v>
      </c>
      <c r="B123" s="6" t="s">
        <v>135</v>
      </c>
      <c r="C123" s="19" t="s">
        <v>139</v>
      </c>
      <c r="D123" s="19" t="s">
        <v>144</v>
      </c>
      <c r="E123" s="41">
        <v>33000</v>
      </c>
      <c r="F123" s="4" t="s">
        <v>141</v>
      </c>
      <c r="G123" s="75">
        <v>5222</v>
      </c>
    </row>
    <row r="124" spans="1:7" x14ac:dyDescent="0.25">
      <c r="A124" s="80">
        <v>5406</v>
      </c>
      <c r="B124" s="6" t="s">
        <v>135</v>
      </c>
      <c r="C124" s="19" t="s">
        <v>145</v>
      </c>
      <c r="D124" s="19" t="s">
        <v>146</v>
      </c>
      <c r="E124" s="41">
        <v>68667</v>
      </c>
      <c r="F124" s="4" t="s">
        <v>147</v>
      </c>
      <c r="G124" s="75">
        <v>5222</v>
      </c>
    </row>
    <row r="125" spans="1:7" x14ac:dyDescent="0.25">
      <c r="A125" s="80">
        <v>5407</v>
      </c>
      <c r="B125" s="6" t="s">
        <v>135</v>
      </c>
      <c r="C125" s="19" t="s">
        <v>414</v>
      </c>
      <c r="D125" s="19" t="s">
        <v>148</v>
      </c>
      <c r="E125" s="41">
        <v>92000</v>
      </c>
      <c r="F125" s="4" t="s">
        <v>149</v>
      </c>
      <c r="G125" s="75">
        <v>5222</v>
      </c>
    </row>
    <row r="126" spans="1:7" ht="30" x14ac:dyDescent="0.25">
      <c r="A126" s="80">
        <v>5408</v>
      </c>
      <c r="B126" s="6" t="s">
        <v>135</v>
      </c>
      <c r="C126" s="19" t="s">
        <v>150</v>
      </c>
      <c r="D126" s="19" t="s">
        <v>151</v>
      </c>
      <c r="E126" s="41">
        <v>98000</v>
      </c>
      <c r="F126" s="4" t="s">
        <v>152</v>
      </c>
      <c r="G126" s="75">
        <v>5221</v>
      </c>
    </row>
    <row r="127" spans="1:7" x14ac:dyDescent="0.25">
      <c r="A127" s="80">
        <v>5409</v>
      </c>
      <c r="B127" s="6" t="s">
        <v>135</v>
      </c>
      <c r="C127" s="19" t="s">
        <v>153</v>
      </c>
      <c r="D127" s="19" t="s">
        <v>154</v>
      </c>
      <c r="E127" s="41">
        <v>70000</v>
      </c>
      <c r="F127" s="4" t="s">
        <v>155</v>
      </c>
      <c r="G127" s="75">
        <v>5222</v>
      </c>
    </row>
    <row r="128" spans="1:7" x14ac:dyDescent="0.25">
      <c r="A128" s="80">
        <v>5410</v>
      </c>
      <c r="B128" s="6" t="s">
        <v>135</v>
      </c>
      <c r="C128" s="19" t="s">
        <v>153</v>
      </c>
      <c r="D128" s="19" t="s">
        <v>156</v>
      </c>
      <c r="E128" s="41">
        <v>85000</v>
      </c>
      <c r="F128" s="4" t="s">
        <v>155</v>
      </c>
      <c r="G128" s="75">
        <v>5222</v>
      </c>
    </row>
    <row r="129" spans="1:7" x14ac:dyDescent="0.25">
      <c r="A129" s="80">
        <v>5411</v>
      </c>
      <c r="B129" s="6" t="s">
        <v>135</v>
      </c>
      <c r="C129" s="19" t="s">
        <v>157</v>
      </c>
      <c r="D129" s="17" t="s">
        <v>158</v>
      </c>
      <c r="E129" s="41">
        <v>148000</v>
      </c>
      <c r="F129" s="4" t="s">
        <v>159</v>
      </c>
      <c r="G129" s="75">
        <v>5222</v>
      </c>
    </row>
    <row r="130" spans="1:7" x14ac:dyDescent="0.25">
      <c r="A130" s="80">
        <v>5417</v>
      </c>
      <c r="B130" s="6" t="s">
        <v>135</v>
      </c>
      <c r="C130" s="19" t="s">
        <v>160</v>
      </c>
      <c r="D130" s="19" t="s">
        <v>161</v>
      </c>
      <c r="E130" s="41">
        <v>60000</v>
      </c>
      <c r="F130" s="4" t="s">
        <v>162</v>
      </c>
      <c r="G130" s="75">
        <v>5222</v>
      </c>
    </row>
    <row r="131" spans="1:7" ht="30" x14ac:dyDescent="0.25">
      <c r="A131" s="80">
        <v>5419</v>
      </c>
      <c r="B131" s="6" t="s">
        <v>135</v>
      </c>
      <c r="C131" s="19" t="s">
        <v>163</v>
      </c>
      <c r="D131" s="19" t="s">
        <v>164</v>
      </c>
      <c r="E131" s="41">
        <v>10000</v>
      </c>
      <c r="F131" s="4" t="s">
        <v>165</v>
      </c>
      <c r="G131" s="75">
        <v>5213</v>
      </c>
    </row>
    <row r="132" spans="1:7" x14ac:dyDescent="0.25">
      <c r="A132" s="80">
        <v>5420</v>
      </c>
      <c r="B132" s="6" t="s">
        <v>135</v>
      </c>
      <c r="C132" s="19" t="s">
        <v>166</v>
      </c>
      <c r="D132" s="19" t="s">
        <v>167</v>
      </c>
      <c r="E132" s="41">
        <v>81000</v>
      </c>
      <c r="F132" s="4" t="s">
        <v>168</v>
      </c>
      <c r="G132" s="81">
        <v>5213</v>
      </c>
    </row>
    <row r="133" spans="1:7" ht="45" x14ac:dyDescent="0.25">
      <c r="A133" s="80">
        <v>5421</v>
      </c>
      <c r="B133" s="6" t="s">
        <v>135</v>
      </c>
      <c r="C133" s="19" t="s">
        <v>169</v>
      </c>
      <c r="D133" s="19" t="s">
        <v>170</v>
      </c>
      <c r="E133" s="41">
        <v>64000</v>
      </c>
      <c r="F133" s="4" t="s">
        <v>171</v>
      </c>
      <c r="G133" s="79" t="s">
        <v>28</v>
      </c>
    </row>
    <row r="134" spans="1:7" x14ac:dyDescent="0.25">
      <c r="A134" s="80">
        <v>5422</v>
      </c>
      <c r="B134" s="6" t="s">
        <v>135</v>
      </c>
      <c r="C134" s="19" t="s">
        <v>173</v>
      </c>
      <c r="D134" s="19" t="s">
        <v>174</v>
      </c>
      <c r="E134" s="41">
        <v>80000</v>
      </c>
      <c r="F134" s="4" t="s">
        <v>175</v>
      </c>
      <c r="G134" s="79">
        <v>5336</v>
      </c>
    </row>
    <row r="135" spans="1:7" ht="30" x14ac:dyDescent="0.25">
      <c r="A135" s="80">
        <v>5423</v>
      </c>
      <c r="B135" s="6" t="s">
        <v>135</v>
      </c>
      <c r="C135" s="19" t="s">
        <v>176</v>
      </c>
      <c r="D135" s="19" t="s">
        <v>177</v>
      </c>
      <c r="E135" s="41">
        <v>46000</v>
      </c>
      <c r="F135" s="4" t="s">
        <v>178</v>
      </c>
      <c r="G135" s="82">
        <v>5221</v>
      </c>
    </row>
    <row r="136" spans="1:7" ht="30" x14ac:dyDescent="0.25">
      <c r="A136" s="80">
        <v>5424</v>
      </c>
      <c r="B136" s="6" t="s">
        <v>135</v>
      </c>
      <c r="C136" s="19" t="s">
        <v>179</v>
      </c>
      <c r="D136" s="19" t="s">
        <v>180</v>
      </c>
      <c r="E136" s="41">
        <v>240000</v>
      </c>
      <c r="F136" s="4" t="s">
        <v>181</v>
      </c>
      <c r="G136" s="82">
        <v>5222</v>
      </c>
    </row>
    <row r="137" spans="1:7" ht="30" x14ac:dyDescent="0.25">
      <c r="A137" s="80">
        <v>5425</v>
      </c>
      <c r="B137" s="6" t="s">
        <v>135</v>
      </c>
      <c r="C137" s="19" t="s">
        <v>182</v>
      </c>
      <c r="D137" s="19" t="s">
        <v>183</v>
      </c>
      <c r="E137" s="41">
        <v>40000</v>
      </c>
      <c r="F137" s="4" t="s">
        <v>184</v>
      </c>
      <c r="G137" s="79">
        <v>5221</v>
      </c>
    </row>
    <row r="138" spans="1:7" x14ac:dyDescent="0.25">
      <c r="A138" s="80">
        <v>5426</v>
      </c>
      <c r="B138" s="6" t="s">
        <v>135</v>
      </c>
      <c r="C138" s="19" t="s">
        <v>185</v>
      </c>
      <c r="D138" s="19" t="s">
        <v>186</v>
      </c>
      <c r="E138" s="41">
        <v>80000</v>
      </c>
      <c r="F138" s="4" t="s">
        <v>187</v>
      </c>
      <c r="G138" s="79">
        <v>5222</v>
      </c>
    </row>
    <row r="139" spans="1:7" x14ac:dyDescent="0.25">
      <c r="A139" s="80">
        <v>5427</v>
      </c>
      <c r="B139" s="6" t="s">
        <v>135</v>
      </c>
      <c r="C139" s="19" t="s">
        <v>185</v>
      </c>
      <c r="D139" s="19" t="s">
        <v>188</v>
      </c>
      <c r="E139" s="41">
        <v>60000</v>
      </c>
      <c r="F139" s="4" t="s">
        <v>187</v>
      </c>
      <c r="G139" s="81">
        <v>5222</v>
      </c>
    </row>
    <row r="140" spans="1:7" ht="45" x14ac:dyDescent="0.25">
      <c r="A140" s="80">
        <v>5428</v>
      </c>
      <c r="B140" s="6" t="s">
        <v>135</v>
      </c>
      <c r="C140" s="19" t="s">
        <v>189</v>
      </c>
      <c r="D140" s="19" t="s">
        <v>190</v>
      </c>
      <c r="E140" s="41">
        <v>40000</v>
      </c>
      <c r="F140" s="4" t="s">
        <v>191</v>
      </c>
      <c r="G140" s="79">
        <v>5222</v>
      </c>
    </row>
    <row r="141" spans="1:7" ht="45" x14ac:dyDescent="0.25">
      <c r="A141" s="80">
        <v>5430</v>
      </c>
      <c r="B141" s="6" t="s">
        <v>135</v>
      </c>
      <c r="C141" s="19" t="s">
        <v>192</v>
      </c>
      <c r="D141" s="19" t="s">
        <v>193</v>
      </c>
      <c r="E141" s="41">
        <v>80000</v>
      </c>
      <c r="F141" s="4" t="s">
        <v>194</v>
      </c>
      <c r="G141" s="79">
        <v>5213</v>
      </c>
    </row>
    <row r="142" spans="1:7" x14ac:dyDescent="0.25">
      <c r="A142" s="80">
        <v>5431</v>
      </c>
      <c r="B142" s="6" t="s">
        <v>135</v>
      </c>
      <c r="C142" s="19" t="s">
        <v>195</v>
      </c>
      <c r="D142" s="19" t="s">
        <v>196</v>
      </c>
      <c r="E142" s="41">
        <v>40000</v>
      </c>
      <c r="F142" s="4" t="s">
        <v>197</v>
      </c>
      <c r="G142" s="79" t="s">
        <v>198</v>
      </c>
    </row>
    <row r="143" spans="1:7" ht="30" x14ac:dyDescent="0.25">
      <c r="A143" s="83">
        <v>5501</v>
      </c>
      <c r="B143" s="4" t="s">
        <v>378</v>
      </c>
      <c r="C143" s="20" t="s">
        <v>153</v>
      </c>
      <c r="D143" s="16" t="s">
        <v>379</v>
      </c>
      <c r="E143" s="42">
        <v>200000</v>
      </c>
      <c r="F143" s="4" t="s">
        <v>155</v>
      </c>
      <c r="G143" s="79" t="s">
        <v>380</v>
      </c>
    </row>
    <row r="144" spans="1:7" ht="30" x14ac:dyDescent="0.25">
      <c r="A144" s="83">
        <v>5502</v>
      </c>
      <c r="B144" s="4" t="s">
        <v>378</v>
      </c>
      <c r="C144" s="20" t="s">
        <v>381</v>
      </c>
      <c r="D144" s="16" t="s">
        <v>382</v>
      </c>
      <c r="E144" s="40">
        <v>200000</v>
      </c>
      <c r="F144" s="4" t="s">
        <v>147</v>
      </c>
      <c r="G144" s="79" t="s">
        <v>380</v>
      </c>
    </row>
    <row r="145" spans="1:7" ht="30" x14ac:dyDescent="0.25">
      <c r="A145" s="84">
        <v>5503</v>
      </c>
      <c r="B145" s="4" t="s">
        <v>378</v>
      </c>
      <c r="C145" s="20" t="s">
        <v>383</v>
      </c>
      <c r="D145" s="16" t="s">
        <v>384</v>
      </c>
      <c r="E145" s="40">
        <v>200000</v>
      </c>
      <c r="F145" s="4" t="s">
        <v>147</v>
      </c>
      <c r="G145" s="79" t="s">
        <v>380</v>
      </c>
    </row>
    <row r="146" spans="1:7" x14ac:dyDescent="0.25">
      <c r="A146" s="84">
        <v>5504</v>
      </c>
      <c r="B146" s="4" t="s">
        <v>378</v>
      </c>
      <c r="C146" s="20" t="s">
        <v>385</v>
      </c>
      <c r="D146" s="16" t="s">
        <v>386</v>
      </c>
      <c r="E146" s="40">
        <v>80000</v>
      </c>
      <c r="F146" s="4" t="s">
        <v>387</v>
      </c>
      <c r="G146" s="79" t="s">
        <v>380</v>
      </c>
    </row>
    <row r="147" spans="1:7" x14ac:dyDescent="0.25">
      <c r="A147" s="84">
        <v>5506</v>
      </c>
      <c r="B147" s="4" t="s">
        <v>378</v>
      </c>
      <c r="C147" s="20" t="s">
        <v>388</v>
      </c>
      <c r="D147" s="16" t="s">
        <v>389</v>
      </c>
      <c r="E147" s="42">
        <v>193000</v>
      </c>
      <c r="F147" s="4" t="s">
        <v>390</v>
      </c>
      <c r="G147" s="79" t="s">
        <v>380</v>
      </c>
    </row>
    <row r="148" spans="1:7" ht="30" x14ac:dyDescent="0.25">
      <c r="A148" s="84">
        <v>5507</v>
      </c>
      <c r="B148" s="4" t="s">
        <v>378</v>
      </c>
      <c r="C148" s="20" t="s">
        <v>391</v>
      </c>
      <c r="D148" s="16" t="s">
        <v>392</v>
      </c>
      <c r="E148" s="42">
        <v>200000</v>
      </c>
      <c r="F148" s="4" t="s">
        <v>230</v>
      </c>
      <c r="G148" s="79" t="s">
        <v>28</v>
      </c>
    </row>
    <row r="149" spans="1:7" ht="30" x14ac:dyDescent="0.25">
      <c r="A149" s="84">
        <v>5508</v>
      </c>
      <c r="B149" s="4" t="s">
        <v>378</v>
      </c>
      <c r="C149" s="20" t="s">
        <v>393</v>
      </c>
      <c r="D149" s="16" t="s">
        <v>394</v>
      </c>
      <c r="E149" s="40">
        <v>200000</v>
      </c>
      <c r="F149" s="4" t="s">
        <v>395</v>
      </c>
      <c r="G149" s="79" t="s">
        <v>23</v>
      </c>
    </row>
    <row r="150" spans="1:7" x14ac:dyDescent="0.25">
      <c r="A150" s="84">
        <v>5509</v>
      </c>
      <c r="B150" s="4" t="s">
        <v>378</v>
      </c>
      <c r="C150" s="20" t="s">
        <v>163</v>
      </c>
      <c r="D150" s="16" t="s">
        <v>396</v>
      </c>
      <c r="E150" s="42">
        <v>72000</v>
      </c>
      <c r="F150" s="4" t="s">
        <v>165</v>
      </c>
      <c r="G150" s="79" t="s">
        <v>28</v>
      </c>
    </row>
    <row r="151" spans="1:7" ht="30" x14ac:dyDescent="0.25">
      <c r="A151" s="83">
        <v>5510</v>
      </c>
      <c r="B151" s="4" t="s">
        <v>378</v>
      </c>
      <c r="C151" s="20" t="s">
        <v>397</v>
      </c>
      <c r="D151" s="16" t="s">
        <v>398</v>
      </c>
      <c r="E151" s="42">
        <v>200000</v>
      </c>
      <c r="F151" s="4" t="s">
        <v>184</v>
      </c>
      <c r="G151" s="79" t="s">
        <v>399</v>
      </c>
    </row>
    <row r="152" spans="1:7" x14ac:dyDescent="0.25">
      <c r="A152" s="84">
        <v>5511</v>
      </c>
      <c r="B152" s="4" t="s">
        <v>378</v>
      </c>
      <c r="C152" s="20" t="s">
        <v>400</v>
      </c>
      <c r="D152" s="16" t="s">
        <v>401</v>
      </c>
      <c r="E152" s="42">
        <v>100000</v>
      </c>
      <c r="F152" s="4" t="s">
        <v>402</v>
      </c>
      <c r="G152" s="79" t="s">
        <v>28</v>
      </c>
    </row>
    <row r="153" spans="1:7" ht="30" x14ac:dyDescent="0.25">
      <c r="A153" s="84">
        <v>5513</v>
      </c>
      <c r="B153" s="4" t="s">
        <v>378</v>
      </c>
      <c r="C153" s="12" t="s">
        <v>403</v>
      </c>
      <c r="D153" s="16" t="s">
        <v>404</v>
      </c>
      <c r="E153" s="42">
        <v>80000</v>
      </c>
      <c r="F153" s="4" t="s">
        <v>405</v>
      </c>
      <c r="G153" s="79" t="s">
        <v>406</v>
      </c>
    </row>
    <row r="154" spans="1:7" x14ac:dyDescent="0.25">
      <c r="A154" s="84">
        <v>5514</v>
      </c>
      <c r="B154" s="4" t="s">
        <v>378</v>
      </c>
      <c r="C154" s="13" t="s">
        <v>407</v>
      </c>
      <c r="D154" s="16" t="s">
        <v>408</v>
      </c>
      <c r="E154" s="42">
        <v>200000</v>
      </c>
      <c r="F154" s="4" t="s">
        <v>194</v>
      </c>
      <c r="G154" s="79" t="s">
        <v>28</v>
      </c>
    </row>
    <row r="155" spans="1:7" ht="30" x14ac:dyDescent="0.25">
      <c r="A155" s="84">
        <v>5515</v>
      </c>
      <c r="B155" s="4" t="s">
        <v>378</v>
      </c>
      <c r="C155" s="13" t="s">
        <v>403</v>
      </c>
      <c r="D155" s="16" t="s">
        <v>409</v>
      </c>
      <c r="E155" s="42">
        <v>200000</v>
      </c>
      <c r="F155" s="4" t="s">
        <v>405</v>
      </c>
      <c r="G155" s="79" t="s">
        <v>406</v>
      </c>
    </row>
    <row r="156" spans="1:7" ht="30" x14ac:dyDescent="0.25">
      <c r="A156" s="84">
        <v>5516</v>
      </c>
      <c r="B156" s="4" t="s">
        <v>378</v>
      </c>
      <c r="C156" s="13" t="s">
        <v>410</v>
      </c>
      <c r="D156" s="16" t="s">
        <v>411</v>
      </c>
      <c r="E156" s="42">
        <v>182000</v>
      </c>
      <c r="F156" s="4" t="s">
        <v>332</v>
      </c>
      <c r="G156" s="79" t="s">
        <v>406</v>
      </c>
    </row>
    <row r="157" spans="1:7" x14ac:dyDescent="0.25">
      <c r="A157" s="84">
        <v>5517</v>
      </c>
      <c r="B157" s="4" t="s">
        <v>378</v>
      </c>
      <c r="C157" s="13" t="s">
        <v>412</v>
      </c>
      <c r="D157" s="16" t="s">
        <v>413</v>
      </c>
      <c r="E157" s="42">
        <v>200000</v>
      </c>
      <c r="F157" s="4" t="s">
        <v>149</v>
      </c>
      <c r="G157" s="79" t="s">
        <v>380</v>
      </c>
    </row>
    <row r="158" spans="1:7" x14ac:dyDescent="0.25">
      <c r="A158" s="84">
        <v>5518</v>
      </c>
      <c r="B158" s="4" t="s">
        <v>378</v>
      </c>
      <c r="C158" s="13" t="s">
        <v>414</v>
      </c>
      <c r="D158" s="16" t="s">
        <v>415</v>
      </c>
      <c r="E158" s="42">
        <v>196000</v>
      </c>
      <c r="F158" s="4" t="s">
        <v>149</v>
      </c>
      <c r="G158" s="79" t="s">
        <v>380</v>
      </c>
    </row>
    <row r="159" spans="1:7" ht="30" x14ac:dyDescent="0.25">
      <c r="A159" s="84">
        <v>5519</v>
      </c>
      <c r="B159" s="4" t="s">
        <v>378</v>
      </c>
      <c r="C159" s="13" t="s">
        <v>416</v>
      </c>
      <c r="D159" s="16" t="s">
        <v>417</v>
      </c>
      <c r="E159" s="42">
        <v>200000</v>
      </c>
      <c r="F159" s="4" t="s">
        <v>418</v>
      </c>
      <c r="G159" s="79" t="s">
        <v>380</v>
      </c>
    </row>
    <row r="160" spans="1:7" ht="30" x14ac:dyDescent="0.25">
      <c r="A160" s="84">
        <v>5520</v>
      </c>
      <c r="B160" s="4" t="s">
        <v>378</v>
      </c>
      <c r="C160" s="13" t="s">
        <v>419</v>
      </c>
      <c r="D160" s="16" t="s">
        <v>420</v>
      </c>
      <c r="E160" s="42">
        <v>100000</v>
      </c>
      <c r="F160" s="4" t="s">
        <v>421</v>
      </c>
      <c r="G160" s="79" t="s">
        <v>28</v>
      </c>
    </row>
    <row r="161" spans="1:7" x14ac:dyDescent="0.25">
      <c r="A161" s="84">
        <v>5521</v>
      </c>
      <c r="B161" s="4" t="s">
        <v>378</v>
      </c>
      <c r="C161" s="13" t="s">
        <v>397</v>
      </c>
      <c r="D161" s="16" t="s">
        <v>422</v>
      </c>
      <c r="E161" s="42">
        <v>100000</v>
      </c>
      <c r="F161" s="4" t="s">
        <v>184</v>
      </c>
      <c r="G161" s="79" t="s">
        <v>28</v>
      </c>
    </row>
    <row r="162" spans="1:7" ht="30" x14ac:dyDescent="0.25">
      <c r="A162" s="84">
        <v>5522</v>
      </c>
      <c r="B162" s="4" t="s">
        <v>378</v>
      </c>
      <c r="C162" s="13" t="s">
        <v>423</v>
      </c>
      <c r="D162" s="16" t="s">
        <v>424</v>
      </c>
      <c r="E162" s="42">
        <v>160000</v>
      </c>
      <c r="F162" s="4" t="s">
        <v>356</v>
      </c>
      <c r="G162" s="79" t="s">
        <v>28</v>
      </c>
    </row>
    <row r="163" spans="1:7" x14ac:dyDescent="0.25">
      <c r="A163" s="84">
        <v>5523</v>
      </c>
      <c r="B163" s="4" t="s">
        <v>378</v>
      </c>
      <c r="C163" s="13" t="s">
        <v>425</v>
      </c>
      <c r="D163" s="16" t="s">
        <v>426</v>
      </c>
      <c r="E163" s="42">
        <v>37000</v>
      </c>
      <c r="F163" s="4" t="s">
        <v>165</v>
      </c>
      <c r="G163" s="79" t="s">
        <v>28</v>
      </c>
    </row>
    <row r="164" spans="1:7" ht="30" x14ac:dyDescent="0.25">
      <c r="A164" s="84">
        <v>5524</v>
      </c>
      <c r="B164" s="4" t="s">
        <v>378</v>
      </c>
      <c r="C164" s="13" t="s">
        <v>25</v>
      </c>
      <c r="D164" s="16" t="s">
        <v>427</v>
      </c>
      <c r="E164" s="42">
        <v>180000</v>
      </c>
      <c r="F164" s="4" t="s">
        <v>27</v>
      </c>
      <c r="G164" s="79" t="s">
        <v>28</v>
      </c>
    </row>
    <row r="165" spans="1:7" ht="30" x14ac:dyDescent="0.25">
      <c r="A165" s="84">
        <v>5525</v>
      </c>
      <c r="B165" s="4" t="s">
        <v>378</v>
      </c>
      <c r="C165" s="13" t="s">
        <v>428</v>
      </c>
      <c r="D165" s="16" t="s">
        <v>429</v>
      </c>
      <c r="E165" s="40">
        <v>200000</v>
      </c>
      <c r="F165" s="4" t="s">
        <v>430</v>
      </c>
      <c r="G165" s="79" t="s">
        <v>28</v>
      </c>
    </row>
    <row r="166" spans="1:7" x14ac:dyDescent="0.25">
      <c r="A166" s="84">
        <v>5526</v>
      </c>
      <c r="B166" s="4" t="s">
        <v>378</v>
      </c>
      <c r="C166" s="12" t="s">
        <v>412</v>
      </c>
      <c r="D166" s="16" t="s">
        <v>431</v>
      </c>
      <c r="E166" s="42">
        <v>100000</v>
      </c>
      <c r="F166" s="4" t="s">
        <v>149</v>
      </c>
      <c r="G166" s="79" t="s">
        <v>380</v>
      </c>
    </row>
    <row r="167" spans="1:7" x14ac:dyDescent="0.25">
      <c r="A167" s="84">
        <v>5527</v>
      </c>
      <c r="B167" s="4" t="s">
        <v>378</v>
      </c>
      <c r="C167" s="13" t="s">
        <v>414</v>
      </c>
      <c r="D167" s="16" t="s">
        <v>432</v>
      </c>
      <c r="E167" s="42">
        <v>100000</v>
      </c>
      <c r="F167" s="4" t="s">
        <v>149</v>
      </c>
      <c r="G167" s="79" t="s">
        <v>380</v>
      </c>
    </row>
    <row r="168" spans="1:7" x14ac:dyDescent="0.25">
      <c r="A168" s="84">
        <v>5528</v>
      </c>
      <c r="B168" s="4" t="s">
        <v>378</v>
      </c>
      <c r="C168" s="13" t="s">
        <v>412</v>
      </c>
      <c r="D168" s="16" t="s">
        <v>433</v>
      </c>
      <c r="E168" s="42">
        <v>100000</v>
      </c>
      <c r="F168" s="4" t="s">
        <v>149</v>
      </c>
      <c r="G168" s="79" t="s">
        <v>380</v>
      </c>
    </row>
    <row r="169" spans="1:7" ht="30" x14ac:dyDescent="0.25">
      <c r="A169" s="84">
        <v>5601</v>
      </c>
      <c r="B169" s="4" t="s">
        <v>434</v>
      </c>
      <c r="C169" s="13" t="s">
        <v>435</v>
      </c>
      <c r="D169" s="16" t="s">
        <v>436</v>
      </c>
      <c r="E169" s="39">
        <v>147200</v>
      </c>
      <c r="F169" s="4" t="s">
        <v>437</v>
      </c>
      <c r="G169" s="79" t="s">
        <v>438</v>
      </c>
    </row>
    <row r="170" spans="1:7" x14ac:dyDescent="0.25">
      <c r="A170" s="84">
        <v>5701</v>
      </c>
      <c r="B170" s="4" t="s">
        <v>439</v>
      </c>
      <c r="C170" s="13" t="s">
        <v>440</v>
      </c>
      <c r="D170" s="16" t="s">
        <v>441</v>
      </c>
      <c r="E170" s="39">
        <v>100000</v>
      </c>
      <c r="F170" s="4" t="s">
        <v>442</v>
      </c>
      <c r="G170" s="79" t="s">
        <v>438</v>
      </c>
    </row>
    <row r="171" spans="1:7" ht="45" x14ac:dyDescent="0.25">
      <c r="A171" s="84">
        <v>5702</v>
      </c>
      <c r="B171" s="4" t="s">
        <v>439</v>
      </c>
      <c r="C171" s="13" t="s">
        <v>443</v>
      </c>
      <c r="D171" s="16" t="s">
        <v>444</v>
      </c>
      <c r="E171" s="39">
        <v>100000</v>
      </c>
      <c r="F171" s="4" t="s">
        <v>445</v>
      </c>
      <c r="G171" s="79" t="s">
        <v>438</v>
      </c>
    </row>
    <row r="172" spans="1:7" ht="30" x14ac:dyDescent="0.25">
      <c r="A172" s="84">
        <v>5703</v>
      </c>
      <c r="B172" s="4" t="s">
        <v>439</v>
      </c>
      <c r="C172" s="13" t="s">
        <v>446</v>
      </c>
      <c r="D172" s="16" t="s">
        <v>447</v>
      </c>
      <c r="E172" s="39">
        <v>100000</v>
      </c>
      <c r="F172" s="4" t="s">
        <v>448</v>
      </c>
      <c r="G172" s="79" t="s">
        <v>449</v>
      </c>
    </row>
    <row r="173" spans="1:7" x14ac:dyDescent="0.25">
      <c r="A173" s="84">
        <v>5704</v>
      </c>
      <c r="B173" s="4" t="s">
        <v>439</v>
      </c>
      <c r="C173" s="13" t="s">
        <v>450</v>
      </c>
      <c r="D173" s="16" t="s">
        <v>451</v>
      </c>
      <c r="E173" s="39">
        <v>100000</v>
      </c>
      <c r="F173" s="4" t="s">
        <v>452</v>
      </c>
      <c r="G173" s="79" t="s">
        <v>438</v>
      </c>
    </row>
    <row r="174" spans="1:7" x14ac:dyDescent="0.25">
      <c r="A174" s="84">
        <v>5705</v>
      </c>
      <c r="B174" s="4" t="s">
        <v>439</v>
      </c>
      <c r="C174" s="13" t="s">
        <v>453</v>
      </c>
      <c r="D174" s="16" t="s">
        <v>454</v>
      </c>
      <c r="E174" s="39">
        <v>90000</v>
      </c>
      <c r="F174" s="4" t="s">
        <v>455</v>
      </c>
      <c r="G174" s="79" t="s">
        <v>438</v>
      </c>
    </row>
    <row r="175" spans="1:7" ht="30" x14ac:dyDescent="0.25">
      <c r="A175" s="84">
        <v>5707</v>
      </c>
      <c r="B175" s="4" t="s">
        <v>439</v>
      </c>
      <c r="C175" s="13" t="s">
        <v>456</v>
      </c>
      <c r="D175" s="16" t="s">
        <v>457</v>
      </c>
      <c r="E175" s="39">
        <v>100000</v>
      </c>
      <c r="F175" s="4" t="s">
        <v>458</v>
      </c>
      <c r="G175" s="79" t="s">
        <v>438</v>
      </c>
    </row>
    <row r="176" spans="1:7" ht="30.75" thickBot="1" x14ac:dyDescent="0.3">
      <c r="A176" s="85">
        <v>5708</v>
      </c>
      <c r="B176" s="86" t="s">
        <v>439</v>
      </c>
      <c r="C176" s="87" t="s">
        <v>459</v>
      </c>
      <c r="D176" s="88" t="s">
        <v>460</v>
      </c>
      <c r="E176" s="89">
        <v>70080</v>
      </c>
      <c r="F176" s="86" t="s">
        <v>461</v>
      </c>
      <c r="G176" s="90" t="s">
        <v>438</v>
      </c>
    </row>
  </sheetData>
  <sheetProtection algorithmName="SHA-512" hashValue="XViSaAdOIOWxFb2EyFK5T0eEGeg18LF0tCSjC3tn12mqJLjFq13Q+FHoak9ccDyrgy1WG3/ME5iSBSpNE2bvrg==" saltValue="5zaOgUUKvCGNnHVBc4XWNg==" spinCount="100000" sheet="1" objects="1" scenarios="1"/>
  <sortState ref="A3:G176">
    <sortCondition ref="A3:A176"/>
  </sortState>
  <mergeCells count="6">
    <mergeCell ref="G1:G2"/>
    <mergeCell ref="A1:A2"/>
    <mergeCell ref="B1:B2"/>
    <mergeCell ref="C1:D1"/>
    <mergeCell ref="E1:E2"/>
    <mergeCell ref="F1:F2"/>
  </mergeCells>
  <pageMargins left="0.39370078740157483" right="0.35433070866141736" top="0.6" bottom="0.52" header="0.24" footer="0.2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workbookViewId="0">
      <pane ySplit="2" topLeftCell="A3" activePane="bottomLeft" state="frozen"/>
      <selection pane="bottomLeft" activeCell="D8" sqref="D8"/>
    </sheetView>
  </sheetViews>
  <sheetFormatPr defaultRowHeight="15" x14ac:dyDescent="0.25"/>
  <cols>
    <col min="1" max="1" width="9.5703125" style="43" customWidth="1"/>
    <col min="2" max="2" width="7" customWidth="1"/>
    <col min="3" max="3" width="36.85546875" customWidth="1"/>
    <col min="4" max="4" width="54.7109375" customWidth="1"/>
    <col min="5" max="5" width="11.42578125" style="43" customWidth="1"/>
  </cols>
  <sheetData>
    <row r="1" spans="1:7" ht="21" x14ac:dyDescent="0.25">
      <c r="A1" s="63" t="s">
        <v>0</v>
      </c>
      <c r="B1" s="64" t="s">
        <v>1</v>
      </c>
      <c r="C1" s="65" t="s">
        <v>2</v>
      </c>
      <c r="D1" s="65"/>
      <c r="E1" s="66" t="s">
        <v>3</v>
      </c>
      <c r="F1" s="67" t="s">
        <v>4</v>
      </c>
      <c r="G1" s="68" t="s">
        <v>5</v>
      </c>
    </row>
    <row r="2" spans="1:7" ht="27.75" customHeight="1" thickBot="1" x14ac:dyDescent="0.3">
      <c r="A2" s="69"/>
      <c r="B2" s="50"/>
      <c r="C2" s="32" t="s">
        <v>6</v>
      </c>
      <c r="D2" s="32" t="s">
        <v>7</v>
      </c>
      <c r="E2" s="53"/>
      <c r="F2" s="46"/>
      <c r="G2" s="70"/>
    </row>
    <row r="3" spans="1:7" ht="15.75" thickTop="1" x14ac:dyDescent="0.25">
      <c r="A3" s="95" t="s">
        <v>462</v>
      </c>
      <c r="B3" s="54"/>
      <c r="C3" s="54"/>
      <c r="D3" s="27" t="s">
        <v>463</v>
      </c>
      <c r="E3" s="28">
        <f>SUM(E4:E7)</f>
        <v>2813000</v>
      </c>
      <c r="F3" s="29"/>
      <c r="G3" s="96"/>
    </row>
    <row r="4" spans="1:7" x14ac:dyDescent="0.25">
      <c r="A4" s="97" t="s">
        <v>8</v>
      </c>
      <c r="B4" s="1" t="s">
        <v>9</v>
      </c>
      <c r="C4" s="14" t="s">
        <v>10</v>
      </c>
      <c r="D4" s="14" t="s">
        <v>11</v>
      </c>
      <c r="E4" s="38">
        <v>500000</v>
      </c>
      <c r="F4" s="2" t="s">
        <v>12</v>
      </c>
      <c r="G4" s="98" t="s">
        <v>13</v>
      </c>
    </row>
    <row r="5" spans="1:7" x14ac:dyDescent="0.25">
      <c r="A5" s="99" t="s">
        <v>14</v>
      </c>
      <c r="B5" s="3" t="s">
        <v>9</v>
      </c>
      <c r="C5" s="15" t="s">
        <v>15</v>
      </c>
      <c r="D5" s="15" t="s">
        <v>16</v>
      </c>
      <c r="E5" s="39">
        <v>770000</v>
      </c>
      <c r="F5" s="4" t="s">
        <v>17</v>
      </c>
      <c r="G5" s="79" t="s">
        <v>18</v>
      </c>
    </row>
    <row r="6" spans="1:7" ht="30" x14ac:dyDescent="0.25">
      <c r="A6" s="99" t="s">
        <v>19</v>
      </c>
      <c r="B6" s="3" t="s">
        <v>9</v>
      </c>
      <c r="C6" s="15" t="s">
        <v>20</v>
      </c>
      <c r="D6" s="16" t="s">
        <v>21</v>
      </c>
      <c r="E6" s="39">
        <v>763000</v>
      </c>
      <c r="F6" s="4" t="s">
        <v>22</v>
      </c>
      <c r="G6" s="79" t="s">
        <v>23</v>
      </c>
    </row>
    <row r="7" spans="1:7" ht="15.75" thickBot="1" x14ac:dyDescent="0.3">
      <c r="A7" s="99" t="s">
        <v>24</v>
      </c>
      <c r="B7" s="3" t="s">
        <v>9</v>
      </c>
      <c r="C7" s="15" t="s">
        <v>25</v>
      </c>
      <c r="D7" s="15" t="s">
        <v>26</v>
      </c>
      <c r="E7" s="91">
        <v>780000</v>
      </c>
      <c r="F7" s="4" t="s">
        <v>27</v>
      </c>
      <c r="G7" s="79" t="s">
        <v>28</v>
      </c>
    </row>
    <row r="8" spans="1:7" ht="15.75" thickTop="1" x14ac:dyDescent="0.25">
      <c r="A8" s="95" t="s">
        <v>464</v>
      </c>
      <c r="B8" s="54"/>
      <c r="C8" s="54"/>
      <c r="D8" s="107" t="s">
        <v>463</v>
      </c>
      <c r="E8" s="28">
        <f>SUM(E9:E53)</f>
        <v>19645620</v>
      </c>
      <c r="F8" s="29"/>
      <c r="G8" s="96"/>
    </row>
    <row r="9" spans="1:7" x14ac:dyDescent="0.25">
      <c r="A9" s="99">
        <v>5200</v>
      </c>
      <c r="B9" s="3" t="s">
        <v>29</v>
      </c>
      <c r="C9" s="17" t="s">
        <v>30</v>
      </c>
      <c r="D9" s="15" t="s">
        <v>31</v>
      </c>
      <c r="E9" s="40">
        <v>799148</v>
      </c>
      <c r="F9" s="4" t="s">
        <v>32</v>
      </c>
      <c r="G9" s="79" t="s">
        <v>33</v>
      </c>
    </row>
    <row r="10" spans="1:7" x14ac:dyDescent="0.25">
      <c r="A10" s="100">
        <v>5201</v>
      </c>
      <c r="B10" s="3" t="s">
        <v>29</v>
      </c>
      <c r="C10" s="17" t="s">
        <v>34</v>
      </c>
      <c r="D10" s="15" t="s">
        <v>31</v>
      </c>
      <c r="E10" s="40">
        <v>609943</v>
      </c>
      <c r="F10" s="4" t="s">
        <v>35</v>
      </c>
      <c r="G10" s="79" t="s">
        <v>33</v>
      </c>
    </row>
    <row r="11" spans="1:7" x14ac:dyDescent="0.25">
      <c r="A11" s="100">
        <v>5202</v>
      </c>
      <c r="B11" s="3" t="s">
        <v>29</v>
      </c>
      <c r="C11" s="17" t="s">
        <v>36</v>
      </c>
      <c r="D11" s="15" t="s">
        <v>31</v>
      </c>
      <c r="E11" s="40">
        <v>365680</v>
      </c>
      <c r="F11" s="4" t="s">
        <v>37</v>
      </c>
      <c r="G11" s="79" t="s">
        <v>33</v>
      </c>
    </row>
    <row r="12" spans="1:7" x14ac:dyDescent="0.25">
      <c r="A12" s="100">
        <v>5203</v>
      </c>
      <c r="B12" s="3" t="s">
        <v>29</v>
      </c>
      <c r="C12" s="17" t="s">
        <v>38</v>
      </c>
      <c r="D12" s="15" t="s">
        <v>31</v>
      </c>
      <c r="E12" s="40">
        <v>1000000</v>
      </c>
      <c r="F12" s="4" t="s">
        <v>39</v>
      </c>
      <c r="G12" s="79" t="s">
        <v>33</v>
      </c>
    </row>
    <row r="13" spans="1:7" x14ac:dyDescent="0.25">
      <c r="A13" s="100">
        <v>5204</v>
      </c>
      <c r="B13" s="3" t="s">
        <v>29</v>
      </c>
      <c r="C13" s="17" t="s">
        <v>40</v>
      </c>
      <c r="D13" s="15" t="s">
        <v>31</v>
      </c>
      <c r="E13" s="40">
        <v>684926</v>
      </c>
      <c r="F13" s="4" t="s">
        <v>41</v>
      </c>
      <c r="G13" s="79" t="s">
        <v>33</v>
      </c>
    </row>
    <row r="14" spans="1:7" x14ac:dyDescent="0.25">
      <c r="A14" s="100">
        <v>5205</v>
      </c>
      <c r="B14" s="3" t="s">
        <v>29</v>
      </c>
      <c r="C14" s="17" t="s">
        <v>42</v>
      </c>
      <c r="D14" s="15" t="s">
        <v>31</v>
      </c>
      <c r="E14" s="40">
        <v>146400</v>
      </c>
      <c r="F14" s="4" t="s">
        <v>43</v>
      </c>
      <c r="G14" s="79" t="s">
        <v>33</v>
      </c>
    </row>
    <row r="15" spans="1:7" x14ac:dyDescent="0.25">
      <c r="A15" s="100">
        <v>5206</v>
      </c>
      <c r="B15" s="3" t="s">
        <v>29</v>
      </c>
      <c r="C15" s="17" t="s">
        <v>44</v>
      </c>
      <c r="D15" s="15" t="s">
        <v>31</v>
      </c>
      <c r="E15" s="40">
        <v>229900</v>
      </c>
      <c r="F15" s="4" t="s">
        <v>45</v>
      </c>
      <c r="G15" s="79" t="s">
        <v>33</v>
      </c>
    </row>
    <row r="16" spans="1:7" x14ac:dyDescent="0.25">
      <c r="A16" s="100">
        <v>5207</v>
      </c>
      <c r="B16" s="3" t="s">
        <v>29</v>
      </c>
      <c r="C16" s="17" t="s">
        <v>46</v>
      </c>
      <c r="D16" s="15" t="s">
        <v>31</v>
      </c>
      <c r="E16" s="40">
        <v>271758</v>
      </c>
      <c r="F16" s="4" t="s">
        <v>47</v>
      </c>
      <c r="G16" s="79" t="s">
        <v>33</v>
      </c>
    </row>
    <row r="17" spans="1:7" x14ac:dyDescent="0.25">
      <c r="A17" s="100">
        <v>5208</v>
      </c>
      <c r="B17" s="3" t="s">
        <v>29</v>
      </c>
      <c r="C17" s="17" t="s">
        <v>48</v>
      </c>
      <c r="D17" s="15" t="s">
        <v>31</v>
      </c>
      <c r="E17" s="40">
        <v>1000000</v>
      </c>
      <c r="F17" s="4" t="s">
        <v>49</v>
      </c>
      <c r="G17" s="79" t="s">
        <v>33</v>
      </c>
    </row>
    <row r="18" spans="1:7" x14ac:dyDescent="0.25">
      <c r="A18" s="100">
        <v>5209</v>
      </c>
      <c r="B18" s="3" t="s">
        <v>29</v>
      </c>
      <c r="C18" s="17" t="s">
        <v>50</v>
      </c>
      <c r="D18" s="15" t="s">
        <v>31</v>
      </c>
      <c r="E18" s="40">
        <v>294952</v>
      </c>
      <c r="F18" s="4" t="s">
        <v>51</v>
      </c>
      <c r="G18" s="79" t="s">
        <v>33</v>
      </c>
    </row>
    <row r="19" spans="1:7" x14ac:dyDescent="0.25">
      <c r="A19" s="100">
        <v>5211</v>
      </c>
      <c r="B19" s="3" t="s">
        <v>29</v>
      </c>
      <c r="C19" s="17" t="s">
        <v>52</v>
      </c>
      <c r="D19" s="15" t="s">
        <v>31</v>
      </c>
      <c r="E19" s="40">
        <v>673058</v>
      </c>
      <c r="F19" s="4" t="s">
        <v>53</v>
      </c>
      <c r="G19" s="79" t="s">
        <v>33</v>
      </c>
    </row>
    <row r="20" spans="1:7" x14ac:dyDescent="0.25">
      <c r="A20" s="100">
        <v>5212</v>
      </c>
      <c r="B20" s="3" t="s">
        <v>29</v>
      </c>
      <c r="C20" s="17" t="s">
        <v>54</v>
      </c>
      <c r="D20" s="15" t="s">
        <v>31</v>
      </c>
      <c r="E20" s="40">
        <v>369418</v>
      </c>
      <c r="F20" s="4" t="s">
        <v>55</v>
      </c>
      <c r="G20" s="79" t="s">
        <v>33</v>
      </c>
    </row>
    <row r="21" spans="1:7" x14ac:dyDescent="0.25">
      <c r="A21" s="100">
        <v>5213</v>
      </c>
      <c r="B21" s="3" t="s">
        <v>29</v>
      </c>
      <c r="C21" s="17" t="s">
        <v>56</v>
      </c>
      <c r="D21" s="15" t="s">
        <v>31</v>
      </c>
      <c r="E21" s="40">
        <v>593612</v>
      </c>
      <c r="F21" s="4" t="s">
        <v>57</v>
      </c>
      <c r="G21" s="79" t="s">
        <v>33</v>
      </c>
    </row>
    <row r="22" spans="1:7" x14ac:dyDescent="0.25">
      <c r="A22" s="100">
        <v>5214</v>
      </c>
      <c r="B22" s="3" t="s">
        <v>29</v>
      </c>
      <c r="C22" s="17" t="s">
        <v>58</v>
      </c>
      <c r="D22" s="15" t="s">
        <v>31</v>
      </c>
      <c r="E22" s="40">
        <v>372438</v>
      </c>
      <c r="F22" s="4" t="s">
        <v>59</v>
      </c>
      <c r="G22" s="79" t="s">
        <v>33</v>
      </c>
    </row>
    <row r="23" spans="1:7" x14ac:dyDescent="0.25">
      <c r="A23" s="100">
        <v>5215</v>
      </c>
      <c r="B23" s="3" t="s">
        <v>29</v>
      </c>
      <c r="C23" s="17" t="s">
        <v>60</v>
      </c>
      <c r="D23" s="15" t="s">
        <v>31</v>
      </c>
      <c r="E23" s="40">
        <v>291718</v>
      </c>
      <c r="F23" s="4" t="s">
        <v>61</v>
      </c>
      <c r="G23" s="79" t="s">
        <v>33</v>
      </c>
    </row>
    <row r="24" spans="1:7" x14ac:dyDescent="0.25">
      <c r="A24" s="100">
        <v>5216</v>
      </c>
      <c r="B24" s="3" t="s">
        <v>29</v>
      </c>
      <c r="C24" s="17" t="s">
        <v>62</v>
      </c>
      <c r="D24" s="15" t="s">
        <v>31</v>
      </c>
      <c r="E24" s="40">
        <v>258940</v>
      </c>
      <c r="F24" s="4" t="s">
        <v>63</v>
      </c>
      <c r="G24" s="79" t="s">
        <v>33</v>
      </c>
    </row>
    <row r="25" spans="1:7" x14ac:dyDescent="0.25">
      <c r="A25" s="100">
        <v>5217</v>
      </c>
      <c r="B25" s="3" t="s">
        <v>29</v>
      </c>
      <c r="C25" s="17" t="s">
        <v>64</v>
      </c>
      <c r="D25" s="15" t="s">
        <v>31</v>
      </c>
      <c r="E25" s="40">
        <v>400000</v>
      </c>
      <c r="F25" s="4" t="s">
        <v>65</v>
      </c>
      <c r="G25" s="79" t="s">
        <v>33</v>
      </c>
    </row>
    <row r="26" spans="1:7" x14ac:dyDescent="0.25">
      <c r="A26" s="100">
        <v>5218</v>
      </c>
      <c r="B26" s="3" t="s">
        <v>29</v>
      </c>
      <c r="C26" s="17" t="s">
        <v>66</v>
      </c>
      <c r="D26" s="15" t="s">
        <v>31</v>
      </c>
      <c r="E26" s="40">
        <v>58652</v>
      </c>
      <c r="F26" s="4" t="s">
        <v>67</v>
      </c>
      <c r="G26" s="79" t="s">
        <v>33</v>
      </c>
    </row>
    <row r="27" spans="1:7" x14ac:dyDescent="0.25">
      <c r="A27" s="100">
        <v>5219</v>
      </c>
      <c r="B27" s="3" t="s">
        <v>29</v>
      </c>
      <c r="C27" s="17" t="s">
        <v>68</v>
      </c>
      <c r="D27" s="15" t="s">
        <v>31</v>
      </c>
      <c r="E27" s="40">
        <v>612400</v>
      </c>
      <c r="F27" s="4" t="s">
        <v>69</v>
      </c>
      <c r="G27" s="79" t="s">
        <v>33</v>
      </c>
    </row>
    <row r="28" spans="1:7" x14ac:dyDescent="0.25">
      <c r="A28" s="100">
        <v>5220</v>
      </c>
      <c r="B28" s="3" t="s">
        <v>29</v>
      </c>
      <c r="C28" s="17" t="s">
        <v>70</v>
      </c>
      <c r="D28" s="15" t="s">
        <v>31</v>
      </c>
      <c r="E28" s="40">
        <v>468555</v>
      </c>
      <c r="F28" s="4" t="s">
        <v>71</v>
      </c>
      <c r="G28" s="79" t="s">
        <v>33</v>
      </c>
    </row>
    <row r="29" spans="1:7" x14ac:dyDescent="0.25">
      <c r="A29" s="100">
        <v>5221</v>
      </c>
      <c r="B29" s="3" t="s">
        <v>29</v>
      </c>
      <c r="C29" s="17" t="s">
        <v>72</v>
      </c>
      <c r="D29" s="15" t="s">
        <v>31</v>
      </c>
      <c r="E29" s="40">
        <v>126033</v>
      </c>
      <c r="F29" s="4" t="s">
        <v>73</v>
      </c>
      <c r="G29" s="79" t="s">
        <v>33</v>
      </c>
    </row>
    <row r="30" spans="1:7" x14ac:dyDescent="0.25">
      <c r="A30" s="100">
        <v>5222</v>
      </c>
      <c r="B30" s="3" t="s">
        <v>29</v>
      </c>
      <c r="C30" s="17" t="s">
        <v>74</v>
      </c>
      <c r="D30" s="15" t="s">
        <v>31</v>
      </c>
      <c r="E30" s="40">
        <v>766508</v>
      </c>
      <c r="F30" s="4" t="s">
        <v>75</v>
      </c>
      <c r="G30" s="79" t="s">
        <v>33</v>
      </c>
    </row>
    <row r="31" spans="1:7" x14ac:dyDescent="0.25">
      <c r="A31" s="100">
        <v>5223</v>
      </c>
      <c r="B31" s="3" t="s">
        <v>29</v>
      </c>
      <c r="C31" s="17" t="s">
        <v>76</v>
      </c>
      <c r="D31" s="15" t="s">
        <v>31</v>
      </c>
      <c r="E31" s="40">
        <v>806072</v>
      </c>
      <c r="F31" s="4" t="s">
        <v>77</v>
      </c>
      <c r="G31" s="79" t="s">
        <v>33</v>
      </c>
    </row>
    <row r="32" spans="1:7" x14ac:dyDescent="0.25">
      <c r="A32" s="100">
        <v>5224</v>
      </c>
      <c r="B32" s="3" t="s">
        <v>29</v>
      </c>
      <c r="C32" s="17" t="s">
        <v>78</v>
      </c>
      <c r="D32" s="15" t="s">
        <v>31</v>
      </c>
      <c r="E32" s="40">
        <v>242200</v>
      </c>
      <c r="F32" s="4" t="s">
        <v>79</v>
      </c>
      <c r="G32" s="79" t="s">
        <v>33</v>
      </c>
    </row>
    <row r="33" spans="1:7" x14ac:dyDescent="0.25">
      <c r="A33" s="100">
        <v>5225</v>
      </c>
      <c r="B33" s="3" t="s">
        <v>29</v>
      </c>
      <c r="C33" s="17" t="s">
        <v>80</v>
      </c>
      <c r="D33" s="15" t="s">
        <v>31</v>
      </c>
      <c r="E33" s="40">
        <v>168856</v>
      </c>
      <c r="F33" s="4" t="s">
        <v>81</v>
      </c>
      <c r="G33" s="79" t="s">
        <v>33</v>
      </c>
    </row>
    <row r="34" spans="1:7" x14ac:dyDescent="0.25">
      <c r="A34" s="100">
        <v>5226</v>
      </c>
      <c r="B34" s="3" t="s">
        <v>29</v>
      </c>
      <c r="C34" s="17" t="s">
        <v>82</v>
      </c>
      <c r="D34" s="15" t="s">
        <v>31</v>
      </c>
      <c r="E34" s="40">
        <v>876696</v>
      </c>
      <c r="F34" s="4" t="s">
        <v>83</v>
      </c>
      <c r="G34" s="79" t="s">
        <v>33</v>
      </c>
    </row>
    <row r="35" spans="1:7" x14ac:dyDescent="0.25">
      <c r="A35" s="100">
        <v>5227</v>
      </c>
      <c r="B35" s="3" t="s">
        <v>29</v>
      </c>
      <c r="C35" s="17" t="s">
        <v>84</v>
      </c>
      <c r="D35" s="15" t="s">
        <v>31</v>
      </c>
      <c r="E35" s="40">
        <v>286800</v>
      </c>
      <c r="F35" s="4" t="s">
        <v>85</v>
      </c>
      <c r="G35" s="79" t="s">
        <v>33</v>
      </c>
    </row>
    <row r="36" spans="1:7" x14ac:dyDescent="0.25">
      <c r="A36" s="100">
        <v>5228</v>
      </c>
      <c r="B36" s="3" t="s">
        <v>29</v>
      </c>
      <c r="C36" s="17" t="s">
        <v>86</v>
      </c>
      <c r="D36" s="15" t="s">
        <v>31</v>
      </c>
      <c r="E36" s="40">
        <v>472167</v>
      </c>
      <c r="F36" s="4" t="s">
        <v>87</v>
      </c>
      <c r="G36" s="79" t="s">
        <v>33</v>
      </c>
    </row>
    <row r="37" spans="1:7" x14ac:dyDescent="0.25">
      <c r="A37" s="100">
        <v>5229</v>
      </c>
      <c r="B37" s="3" t="s">
        <v>29</v>
      </c>
      <c r="C37" s="17" t="s">
        <v>88</v>
      </c>
      <c r="D37" s="15" t="s">
        <v>31</v>
      </c>
      <c r="E37" s="40">
        <v>443344</v>
      </c>
      <c r="F37" s="4" t="s">
        <v>89</v>
      </c>
      <c r="G37" s="79" t="s">
        <v>33</v>
      </c>
    </row>
    <row r="38" spans="1:7" x14ac:dyDescent="0.25">
      <c r="A38" s="100">
        <v>5230</v>
      </c>
      <c r="B38" s="3" t="s">
        <v>29</v>
      </c>
      <c r="C38" s="17" t="s">
        <v>90</v>
      </c>
      <c r="D38" s="15" t="s">
        <v>31</v>
      </c>
      <c r="E38" s="40">
        <v>159736</v>
      </c>
      <c r="F38" s="4" t="s">
        <v>91</v>
      </c>
      <c r="G38" s="79" t="s">
        <v>33</v>
      </c>
    </row>
    <row r="39" spans="1:7" x14ac:dyDescent="0.25">
      <c r="A39" s="100">
        <v>5231</v>
      </c>
      <c r="B39" s="3" t="s">
        <v>29</v>
      </c>
      <c r="C39" s="17" t="s">
        <v>92</v>
      </c>
      <c r="D39" s="15" t="s">
        <v>31</v>
      </c>
      <c r="E39" s="40">
        <v>362015</v>
      </c>
      <c r="F39" s="4" t="s">
        <v>93</v>
      </c>
      <c r="G39" s="79" t="s">
        <v>33</v>
      </c>
    </row>
    <row r="40" spans="1:7" x14ac:dyDescent="0.25">
      <c r="A40" s="100">
        <v>5232</v>
      </c>
      <c r="B40" s="3" t="s">
        <v>29</v>
      </c>
      <c r="C40" s="17" t="s">
        <v>94</v>
      </c>
      <c r="D40" s="15" t="s">
        <v>31</v>
      </c>
      <c r="E40" s="40">
        <v>363140</v>
      </c>
      <c r="F40" s="4" t="s">
        <v>95</v>
      </c>
      <c r="G40" s="79" t="s">
        <v>33</v>
      </c>
    </row>
    <row r="41" spans="1:7" x14ac:dyDescent="0.25">
      <c r="A41" s="100">
        <v>5233</v>
      </c>
      <c r="B41" s="3" t="s">
        <v>29</v>
      </c>
      <c r="C41" s="17" t="s">
        <v>96</v>
      </c>
      <c r="D41" s="15" t="s">
        <v>31</v>
      </c>
      <c r="E41" s="40">
        <v>278115</v>
      </c>
      <c r="F41" s="4" t="s">
        <v>97</v>
      </c>
      <c r="G41" s="79" t="s">
        <v>33</v>
      </c>
    </row>
    <row r="42" spans="1:7" x14ac:dyDescent="0.25">
      <c r="A42" s="100">
        <v>5234</v>
      </c>
      <c r="B42" s="3" t="s">
        <v>29</v>
      </c>
      <c r="C42" s="17" t="s">
        <v>98</v>
      </c>
      <c r="D42" s="15" t="s">
        <v>31</v>
      </c>
      <c r="E42" s="40">
        <v>203136</v>
      </c>
      <c r="F42" s="4" t="s">
        <v>99</v>
      </c>
      <c r="G42" s="79" t="s">
        <v>33</v>
      </c>
    </row>
    <row r="43" spans="1:7" x14ac:dyDescent="0.25">
      <c r="A43" s="100">
        <v>5235</v>
      </c>
      <c r="B43" s="3" t="s">
        <v>29</v>
      </c>
      <c r="C43" s="17" t="s">
        <v>100</v>
      </c>
      <c r="D43" s="15" t="s">
        <v>31</v>
      </c>
      <c r="E43" s="40">
        <v>381016</v>
      </c>
      <c r="F43" s="4" t="s">
        <v>101</v>
      </c>
      <c r="G43" s="79" t="s">
        <v>33</v>
      </c>
    </row>
    <row r="44" spans="1:7" x14ac:dyDescent="0.25">
      <c r="A44" s="100">
        <v>5236</v>
      </c>
      <c r="B44" s="3" t="s">
        <v>29</v>
      </c>
      <c r="C44" s="17" t="s">
        <v>102</v>
      </c>
      <c r="D44" s="15" t="s">
        <v>31</v>
      </c>
      <c r="E44" s="40">
        <v>448560</v>
      </c>
      <c r="F44" s="4" t="s">
        <v>103</v>
      </c>
      <c r="G44" s="79" t="s">
        <v>33</v>
      </c>
    </row>
    <row r="45" spans="1:7" x14ac:dyDescent="0.25">
      <c r="A45" s="100">
        <v>5237</v>
      </c>
      <c r="B45" s="3" t="s">
        <v>29</v>
      </c>
      <c r="C45" s="17" t="s">
        <v>104</v>
      </c>
      <c r="D45" s="15" t="s">
        <v>31</v>
      </c>
      <c r="E45" s="40">
        <v>346060</v>
      </c>
      <c r="F45" s="4" t="s">
        <v>105</v>
      </c>
      <c r="G45" s="79" t="s">
        <v>33</v>
      </c>
    </row>
    <row r="46" spans="1:7" x14ac:dyDescent="0.25">
      <c r="A46" s="100">
        <v>5239</v>
      </c>
      <c r="B46" s="3" t="s">
        <v>29</v>
      </c>
      <c r="C46" s="17" t="s">
        <v>106</v>
      </c>
      <c r="D46" s="15" t="s">
        <v>31</v>
      </c>
      <c r="E46" s="40">
        <v>312000</v>
      </c>
      <c r="F46" s="4" t="s">
        <v>107</v>
      </c>
      <c r="G46" s="79" t="s">
        <v>33</v>
      </c>
    </row>
    <row r="47" spans="1:7" x14ac:dyDescent="0.25">
      <c r="A47" s="100">
        <v>5240</v>
      </c>
      <c r="B47" s="3" t="s">
        <v>29</v>
      </c>
      <c r="C47" s="17" t="s">
        <v>108</v>
      </c>
      <c r="D47" s="15" t="s">
        <v>31</v>
      </c>
      <c r="E47" s="40">
        <v>226796</v>
      </c>
      <c r="F47" s="4" t="s">
        <v>109</v>
      </c>
      <c r="G47" s="79" t="s">
        <v>33</v>
      </c>
    </row>
    <row r="48" spans="1:7" x14ac:dyDescent="0.25">
      <c r="A48" s="100">
        <v>5241</v>
      </c>
      <c r="B48" s="3" t="s">
        <v>29</v>
      </c>
      <c r="C48" s="17" t="s">
        <v>110</v>
      </c>
      <c r="D48" s="15" t="s">
        <v>31</v>
      </c>
      <c r="E48" s="40">
        <v>267780</v>
      </c>
      <c r="F48" s="4" t="s">
        <v>111</v>
      </c>
      <c r="G48" s="79" t="s">
        <v>33</v>
      </c>
    </row>
    <row r="49" spans="1:7" x14ac:dyDescent="0.25">
      <c r="A49" s="100">
        <v>5242</v>
      </c>
      <c r="B49" s="3" t="s">
        <v>29</v>
      </c>
      <c r="C49" s="17" t="s">
        <v>112</v>
      </c>
      <c r="D49" s="15" t="s">
        <v>31</v>
      </c>
      <c r="E49" s="40">
        <v>225000</v>
      </c>
      <c r="F49" s="4" t="s">
        <v>113</v>
      </c>
      <c r="G49" s="79" t="s">
        <v>33</v>
      </c>
    </row>
    <row r="50" spans="1:7" x14ac:dyDescent="0.25">
      <c r="A50" s="100">
        <v>5244</v>
      </c>
      <c r="B50" s="3" t="s">
        <v>29</v>
      </c>
      <c r="C50" s="17" t="s">
        <v>114</v>
      </c>
      <c r="D50" s="15" t="s">
        <v>31</v>
      </c>
      <c r="E50" s="40">
        <v>277675</v>
      </c>
      <c r="F50" s="4" t="s">
        <v>115</v>
      </c>
      <c r="G50" s="79" t="s">
        <v>33</v>
      </c>
    </row>
    <row r="51" spans="1:7" x14ac:dyDescent="0.25">
      <c r="A51" s="100">
        <v>5245</v>
      </c>
      <c r="B51" s="3" t="s">
        <v>29</v>
      </c>
      <c r="C51" s="17" t="s">
        <v>116</v>
      </c>
      <c r="D51" s="15" t="s">
        <v>31</v>
      </c>
      <c r="E51" s="40">
        <v>833932</v>
      </c>
      <c r="F51" s="4" t="s">
        <v>117</v>
      </c>
      <c r="G51" s="79" t="s">
        <v>33</v>
      </c>
    </row>
    <row r="52" spans="1:7" x14ac:dyDescent="0.25">
      <c r="A52" s="100">
        <v>5246</v>
      </c>
      <c r="B52" s="3" t="s">
        <v>29</v>
      </c>
      <c r="C52" s="17" t="s">
        <v>118</v>
      </c>
      <c r="D52" s="15" t="s">
        <v>31</v>
      </c>
      <c r="E52" s="40">
        <v>990000</v>
      </c>
      <c r="F52" s="4" t="s">
        <v>119</v>
      </c>
      <c r="G52" s="79" t="s">
        <v>120</v>
      </c>
    </row>
    <row r="53" spans="1:7" ht="15.75" thickBot="1" x14ac:dyDescent="0.3">
      <c r="A53" s="100">
        <v>5247</v>
      </c>
      <c r="B53" s="3" t="s">
        <v>29</v>
      </c>
      <c r="C53" s="17" t="s">
        <v>121</v>
      </c>
      <c r="D53" s="15" t="s">
        <v>31</v>
      </c>
      <c r="E53" s="92">
        <v>280485</v>
      </c>
      <c r="F53" s="4" t="s">
        <v>122</v>
      </c>
      <c r="G53" s="79" t="s">
        <v>33</v>
      </c>
    </row>
    <row r="54" spans="1:7" ht="15.75" thickTop="1" x14ac:dyDescent="0.25">
      <c r="A54" s="95" t="s">
        <v>465</v>
      </c>
      <c r="B54" s="54"/>
      <c r="C54" s="54"/>
      <c r="D54" s="27" t="s">
        <v>463</v>
      </c>
      <c r="E54" s="28">
        <f>SUM(E55:E58)</f>
        <v>1927169</v>
      </c>
      <c r="F54" s="29"/>
      <c r="G54" s="96"/>
    </row>
    <row r="55" spans="1:7" x14ac:dyDescent="0.25">
      <c r="A55" s="99" t="s">
        <v>123</v>
      </c>
      <c r="B55" s="3" t="s">
        <v>124</v>
      </c>
      <c r="C55" s="17" t="s">
        <v>125</v>
      </c>
      <c r="D55" s="15" t="s">
        <v>126</v>
      </c>
      <c r="E55" s="40">
        <v>417493</v>
      </c>
      <c r="F55" s="4" t="s">
        <v>127</v>
      </c>
      <c r="G55" s="79" t="s">
        <v>33</v>
      </c>
    </row>
    <row r="56" spans="1:7" x14ac:dyDescent="0.25">
      <c r="A56" s="99" t="s">
        <v>128</v>
      </c>
      <c r="B56" s="3" t="s">
        <v>124</v>
      </c>
      <c r="C56" s="17" t="s">
        <v>129</v>
      </c>
      <c r="D56" s="15" t="s">
        <v>126</v>
      </c>
      <c r="E56" s="40">
        <v>812685</v>
      </c>
      <c r="F56" s="4" t="s">
        <v>130</v>
      </c>
      <c r="G56" s="79" t="s">
        <v>33</v>
      </c>
    </row>
    <row r="57" spans="1:7" x14ac:dyDescent="0.25">
      <c r="A57" s="99" t="s">
        <v>131</v>
      </c>
      <c r="B57" s="3" t="s">
        <v>124</v>
      </c>
      <c r="C57" s="17" t="s">
        <v>50</v>
      </c>
      <c r="D57" s="15" t="s">
        <v>126</v>
      </c>
      <c r="E57" s="40">
        <v>261760</v>
      </c>
      <c r="F57" s="4" t="s">
        <v>51</v>
      </c>
      <c r="G57" s="79" t="s">
        <v>33</v>
      </c>
    </row>
    <row r="58" spans="1:7" ht="15.75" thickBot="1" x14ac:dyDescent="0.3">
      <c r="A58" s="99" t="s">
        <v>132</v>
      </c>
      <c r="B58" s="3" t="s">
        <v>124</v>
      </c>
      <c r="C58" s="17" t="s">
        <v>133</v>
      </c>
      <c r="D58" s="15" t="s">
        <v>126</v>
      </c>
      <c r="E58" s="92">
        <v>435231</v>
      </c>
      <c r="F58" s="4" t="s">
        <v>134</v>
      </c>
      <c r="G58" s="79" t="s">
        <v>33</v>
      </c>
    </row>
    <row r="59" spans="1:7" ht="15.75" thickTop="1" x14ac:dyDescent="0.25">
      <c r="A59" s="95" t="s">
        <v>466</v>
      </c>
      <c r="B59" s="54"/>
      <c r="C59" s="54"/>
      <c r="D59" s="27" t="s">
        <v>463</v>
      </c>
      <c r="E59" s="28">
        <f>SUM(E60:E122)</f>
        <v>7999320</v>
      </c>
      <c r="F59" s="29"/>
      <c r="G59" s="96"/>
    </row>
    <row r="60" spans="1:7" x14ac:dyDescent="0.25">
      <c r="A60" s="101" t="s">
        <v>199</v>
      </c>
      <c r="B60" s="7" t="s">
        <v>200</v>
      </c>
      <c r="C60" s="19" t="s">
        <v>201</v>
      </c>
      <c r="D60" s="19" t="s">
        <v>202</v>
      </c>
      <c r="E60" s="39">
        <v>41796</v>
      </c>
      <c r="F60" s="8" t="s">
        <v>203</v>
      </c>
      <c r="G60" s="74">
        <v>5213</v>
      </c>
    </row>
    <row r="61" spans="1:7" x14ac:dyDescent="0.25">
      <c r="A61" s="101" t="s">
        <v>204</v>
      </c>
      <c r="B61" s="7" t="s">
        <v>200</v>
      </c>
      <c r="C61" s="19" t="s">
        <v>205</v>
      </c>
      <c r="D61" s="19" t="s">
        <v>202</v>
      </c>
      <c r="E61" s="39">
        <v>110375</v>
      </c>
      <c r="F61" s="4" t="s">
        <v>206</v>
      </c>
      <c r="G61" s="74">
        <v>5213</v>
      </c>
    </row>
    <row r="62" spans="1:7" x14ac:dyDescent="0.25">
      <c r="A62" s="101" t="s">
        <v>207</v>
      </c>
      <c r="B62" s="7" t="s">
        <v>200</v>
      </c>
      <c r="C62" s="19" t="s">
        <v>208</v>
      </c>
      <c r="D62" s="19" t="s">
        <v>202</v>
      </c>
      <c r="E62" s="39">
        <v>129600</v>
      </c>
      <c r="F62" s="8" t="s">
        <v>209</v>
      </c>
      <c r="G62" s="74">
        <v>5212</v>
      </c>
    </row>
    <row r="63" spans="1:7" x14ac:dyDescent="0.25">
      <c r="A63" s="101" t="s">
        <v>210</v>
      </c>
      <c r="B63" s="7" t="s">
        <v>200</v>
      </c>
      <c r="C63" s="19" t="s">
        <v>211</v>
      </c>
      <c r="D63" s="19" t="s">
        <v>202</v>
      </c>
      <c r="E63" s="39">
        <v>99672</v>
      </c>
      <c r="F63" s="8" t="s">
        <v>212</v>
      </c>
      <c r="G63" s="74">
        <v>5321</v>
      </c>
    </row>
    <row r="64" spans="1:7" x14ac:dyDescent="0.25">
      <c r="A64" s="101" t="s">
        <v>213</v>
      </c>
      <c r="B64" s="7" t="s">
        <v>200</v>
      </c>
      <c r="C64" s="19" t="s">
        <v>214</v>
      </c>
      <c r="D64" s="19" t="s">
        <v>202</v>
      </c>
      <c r="E64" s="39">
        <v>246612</v>
      </c>
      <c r="F64" s="8" t="s">
        <v>215</v>
      </c>
      <c r="G64" s="74">
        <v>5222</v>
      </c>
    </row>
    <row r="65" spans="1:7" x14ac:dyDescent="0.25">
      <c r="A65" s="101" t="s">
        <v>216</v>
      </c>
      <c r="B65" s="7" t="s">
        <v>200</v>
      </c>
      <c r="C65" s="19" t="s">
        <v>217</v>
      </c>
      <c r="D65" s="19" t="s">
        <v>202</v>
      </c>
      <c r="E65" s="39">
        <v>138804</v>
      </c>
      <c r="F65" s="8" t="s">
        <v>218</v>
      </c>
      <c r="G65" s="74">
        <v>5213</v>
      </c>
    </row>
    <row r="66" spans="1:7" x14ac:dyDescent="0.25">
      <c r="A66" s="101" t="s">
        <v>219</v>
      </c>
      <c r="B66" s="7" t="s">
        <v>200</v>
      </c>
      <c r="C66" s="19" t="s">
        <v>220</v>
      </c>
      <c r="D66" s="19" t="s">
        <v>202</v>
      </c>
      <c r="E66" s="39">
        <v>300000</v>
      </c>
      <c r="F66" s="8" t="s">
        <v>221</v>
      </c>
      <c r="G66" s="75">
        <v>5213</v>
      </c>
    </row>
    <row r="67" spans="1:7" x14ac:dyDescent="0.25">
      <c r="A67" s="101" t="s">
        <v>222</v>
      </c>
      <c r="B67" s="7" t="s">
        <v>200</v>
      </c>
      <c r="C67" s="19" t="s">
        <v>223</v>
      </c>
      <c r="D67" s="19" t="s">
        <v>202</v>
      </c>
      <c r="E67" s="39">
        <v>113250</v>
      </c>
      <c r="F67" s="4" t="s">
        <v>224</v>
      </c>
      <c r="G67" s="74">
        <v>5213</v>
      </c>
    </row>
    <row r="68" spans="1:7" x14ac:dyDescent="0.25">
      <c r="A68" s="101" t="s">
        <v>225</v>
      </c>
      <c r="B68" s="7" t="s">
        <v>200</v>
      </c>
      <c r="C68" s="19" t="s">
        <v>226</v>
      </c>
      <c r="D68" s="19" t="s">
        <v>202</v>
      </c>
      <c r="E68" s="39">
        <v>96360</v>
      </c>
      <c r="F68" s="8" t="s">
        <v>227</v>
      </c>
      <c r="G68" s="74">
        <v>5212</v>
      </c>
    </row>
    <row r="69" spans="1:7" x14ac:dyDescent="0.25">
      <c r="A69" s="101" t="s">
        <v>228</v>
      </c>
      <c r="B69" s="7" t="s">
        <v>200</v>
      </c>
      <c r="C69" s="19" t="s">
        <v>229</v>
      </c>
      <c r="D69" s="19" t="s">
        <v>202</v>
      </c>
      <c r="E69" s="39">
        <v>108396</v>
      </c>
      <c r="F69" s="8" t="s">
        <v>230</v>
      </c>
      <c r="G69" s="74">
        <v>5213</v>
      </c>
    </row>
    <row r="70" spans="1:7" x14ac:dyDescent="0.25">
      <c r="A70" s="101" t="s">
        <v>231</v>
      </c>
      <c r="B70" s="7" t="s">
        <v>200</v>
      </c>
      <c r="C70" s="19" t="s">
        <v>232</v>
      </c>
      <c r="D70" s="19" t="s">
        <v>202</v>
      </c>
      <c r="E70" s="39">
        <v>86640</v>
      </c>
      <c r="F70" s="8" t="s">
        <v>233</v>
      </c>
      <c r="G70" s="75">
        <v>5212</v>
      </c>
    </row>
    <row r="71" spans="1:7" x14ac:dyDescent="0.25">
      <c r="A71" s="101" t="s">
        <v>234</v>
      </c>
      <c r="B71" s="7" t="s">
        <v>200</v>
      </c>
      <c r="C71" s="19" t="s">
        <v>235</v>
      </c>
      <c r="D71" s="19" t="s">
        <v>202</v>
      </c>
      <c r="E71" s="39">
        <v>158160</v>
      </c>
      <c r="F71" s="8" t="s">
        <v>236</v>
      </c>
      <c r="G71" s="74">
        <v>5212</v>
      </c>
    </row>
    <row r="72" spans="1:7" x14ac:dyDescent="0.25">
      <c r="A72" s="101" t="s">
        <v>237</v>
      </c>
      <c r="B72" s="7" t="s">
        <v>200</v>
      </c>
      <c r="C72" s="19" t="s">
        <v>238</v>
      </c>
      <c r="D72" s="19" t="s">
        <v>202</v>
      </c>
      <c r="E72" s="39">
        <v>144720</v>
      </c>
      <c r="F72" s="8" t="s">
        <v>239</v>
      </c>
      <c r="G72" s="74">
        <v>5212</v>
      </c>
    </row>
    <row r="73" spans="1:7" x14ac:dyDescent="0.25">
      <c r="A73" s="101" t="s">
        <v>240</v>
      </c>
      <c r="B73" s="7" t="s">
        <v>200</v>
      </c>
      <c r="C73" s="19" t="s">
        <v>241</v>
      </c>
      <c r="D73" s="19" t="s">
        <v>202</v>
      </c>
      <c r="E73" s="39">
        <v>119280</v>
      </c>
      <c r="F73" s="8" t="s">
        <v>242</v>
      </c>
      <c r="G73" s="74">
        <v>5213</v>
      </c>
    </row>
    <row r="74" spans="1:7" x14ac:dyDescent="0.25">
      <c r="A74" s="101" t="s">
        <v>243</v>
      </c>
      <c r="B74" s="7" t="s">
        <v>200</v>
      </c>
      <c r="C74" s="19" t="s">
        <v>244</v>
      </c>
      <c r="D74" s="19" t="s">
        <v>202</v>
      </c>
      <c r="E74" s="39">
        <v>83600</v>
      </c>
      <c r="F74" s="4" t="s">
        <v>245</v>
      </c>
      <c r="G74" s="74">
        <v>5212</v>
      </c>
    </row>
    <row r="75" spans="1:7" x14ac:dyDescent="0.25">
      <c r="A75" s="101" t="s">
        <v>246</v>
      </c>
      <c r="B75" s="7" t="s">
        <v>200</v>
      </c>
      <c r="C75" s="19" t="s">
        <v>247</v>
      </c>
      <c r="D75" s="19" t="s">
        <v>202</v>
      </c>
      <c r="E75" s="39">
        <v>153900</v>
      </c>
      <c r="F75" s="8" t="s">
        <v>215</v>
      </c>
      <c r="G75" s="75">
        <v>5222</v>
      </c>
    </row>
    <row r="76" spans="1:7" x14ac:dyDescent="0.25">
      <c r="A76" s="101" t="s">
        <v>248</v>
      </c>
      <c r="B76" s="7" t="s">
        <v>200</v>
      </c>
      <c r="C76" s="19" t="s">
        <v>249</v>
      </c>
      <c r="D76" s="19" t="s">
        <v>202</v>
      </c>
      <c r="E76" s="39">
        <v>100344</v>
      </c>
      <c r="F76" s="8" t="s">
        <v>250</v>
      </c>
      <c r="G76" s="74">
        <v>5321</v>
      </c>
    </row>
    <row r="77" spans="1:7" x14ac:dyDescent="0.25">
      <c r="A77" s="101" t="s">
        <v>251</v>
      </c>
      <c r="B77" s="7" t="s">
        <v>200</v>
      </c>
      <c r="C77" s="19" t="s">
        <v>252</v>
      </c>
      <c r="D77" s="19" t="s">
        <v>202</v>
      </c>
      <c r="E77" s="39">
        <v>130620</v>
      </c>
      <c r="F77" s="8" t="s">
        <v>253</v>
      </c>
      <c r="G77" s="74">
        <v>5213</v>
      </c>
    </row>
    <row r="78" spans="1:7" x14ac:dyDescent="0.25">
      <c r="A78" s="101" t="s">
        <v>254</v>
      </c>
      <c r="B78" s="7" t="s">
        <v>200</v>
      </c>
      <c r="C78" s="19" t="s">
        <v>255</v>
      </c>
      <c r="D78" s="19" t="s">
        <v>202</v>
      </c>
      <c r="E78" s="39">
        <v>272280</v>
      </c>
      <c r="F78" s="8" t="s">
        <v>256</v>
      </c>
      <c r="G78" s="74">
        <v>5213</v>
      </c>
    </row>
    <row r="79" spans="1:7" x14ac:dyDescent="0.25">
      <c r="A79" s="101" t="s">
        <v>257</v>
      </c>
      <c r="B79" s="7" t="s">
        <v>200</v>
      </c>
      <c r="C79" s="19" t="s">
        <v>258</v>
      </c>
      <c r="D79" s="19" t="s">
        <v>202</v>
      </c>
      <c r="E79" s="39">
        <v>110025</v>
      </c>
      <c r="F79" s="4" t="s">
        <v>259</v>
      </c>
      <c r="G79" s="74">
        <v>5213</v>
      </c>
    </row>
    <row r="80" spans="1:7" x14ac:dyDescent="0.25">
      <c r="A80" s="101" t="s">
        <v>260</v>
      </c>
      <c r="B80" s="7" t="s">
        <v>200</v>
      </c>
      <c r="C80" s="19" t="s">
        <v>261</v>
      </c>
      <c r="D80" s="19" t="s">
        <v>202</v>
      </c>
      <c r="E80" s="39">
        <v>201948</v>
      </c>
      <c r="F80" s="8" t="s">
        <v>262</v>
      </c>
      <c r="G80" s="74">
        <v>5321</v>
      </c>
    </row>
    <row r="81" spans="1:7" x14ac:dyDescent="0.25">
      <c r="A81" s="101" t="s">
        <v>263</v>
      </c>
      <c r="B81" s="7" t="s">
        <v>200</v>
      </c>
      <c r="C81" s="19" t="s">
        <v>264</v>
      </c>
      <c r="D81" s="19" t="s">
        <v>202</v>
      </c>
      <c r="E81" s="39">
        <v>105660</v>
      </c>
      <c r="F81" s="8" t="s">
        <v>265</v>
      </c>
      <c r="G81" s="74">
        <v>5213</v>
      </c>
    </row>
    <row r="82" spans="1:7" x14ac:dyDescent="0.25">
      <c r="A82" s="101" t="s">
        <v>266</v>
      </c>
      <c r="B82" s="7" t="s">
        <v>200</v>
      </c>
      <c r="C82" s="19" t="s">
        <v>267</v>
      </c>
      <c r="D82" s="19" t="s">
        <v>202</v>
      </c>
      <c r="E82" s="39">
        <v>96000</v>
      </c>
      <c r="F82" s="8" t="s">
        <v>268</v>
      </c>
      <c r="G82" s="74">
        <v>5213</v>
      </c>
    </row>
    <row r="83" spans="1:7" x14ac:dyDescent="0.25">
      <c r="A83" s="101" t="s">
        <v>269</v>
      </c>
      <c r="B83" s="7" t="s">
        <v>200</v>
      </c>
      <c r="C83" s="19" t="s">
        <v>270</v>
      </c>
      <c r="D83" s="19" t="s">
        <v>202</v>
      </c>
      <c r="E83" s="39">
        <v>92304</v>
      </c>
      <c r="F83" s="8" t="s">
        <v>27</v>
      </c>
      <c r="G83" s="74">
        <v>5213</v>
      </c>
    </row>
    <row r="84" spans="1:7" x14ac:dyDescent="0.25">
      <c r="A84" s="101" t="s">
        <v>271</v>
      </c>
      <c r="B84" s="7" t="s">
        <v>200</v>
      </c>
      <c r="C84" s="19" t="s">
        <v>272</v>
      </c>
      <c r="D84" s="19" t="s">
        <v>202</v>
      </c>
      <c r="E84" s="39">
        <v>76056</v>
      </c>
      <c r="F84" s="8" t="s">
        <v>273</v>
      </c>
      <c r="G84" s="74">
        <v>5221</v>
      </c>
    </row>
    <row r="85" spans="1:7" x14ac:dyDescent="0.25">
      <c r="A85" s="101" t="s">
        <v>274</v>
      </c>
      <c r="B85" s="7" t="s">
        <v>200</v>
      </c>
      <c r="C85" s="19" t="s">
        <v>275</v>
      </c>
      <c r="D85" s="19" t="s">
        <v>202</v>
      </c>
      <c r="E85" s="39">
        <v>101544</v>
      </c>
      <c r="F85" s="8" t="s">
        <v>276</v>
      </c>
      <c r="G85" s="75">
        <v>5212</v>
      </c>
    </row>
    <row r="86" spans="1:7" x14ac:dyDescent="0.25">
      <c r="A86" s="101" t="s">
        <v>277</v>
      </c>
      <c r="B86" s="7" t="s">
        <v>200</v>
      </c>
      <c r="C86" s="19" t="s">
        <v>278</v>
      </c>
      <c r="D86" s="19" t="s">
        <v>202</v>
      </c>
      <c r="E86" s="39">
        <v>18732</v>
      </c>
      <c r="F86" s="9" t="s">
        <v>184</v>
      </c>
      <c r="G86" s="74">
        <v>5221</v>
      </c>
    </row>
    <row r="87" spans="1:7" x14ac:dyDescent="0.25">
      <c r="A87" s="101" t="s">
        <v>279</v>
      </c>
      <c r="B87" s="7" t="s">
        <v>200</v>
      </c>
      <c r="C87" s="19" t="s">
        <v>280</v>
      </c>
      <c r="D87" s="19" t="s">
        <v>202</v>
      </c>
      <c r="E87" s="39">
        <v>111756</v>
      </c>
      <c r="F87" s="4" t="s">
        <v>281</v>
      </c>
      <c r="G87" s="74">
        <v>5213</v>
      </c>
    </row>
    <row r="88" spans="1:7" x14ac:dyDescent="0.25">
      <c r="A88" s="101" t="s">
        <v>282</v>
      </c>
      <c r="B88" s="7" t="s">
        <v>200</v>
      </c>
      <c r="C88" s="19" t="s">
        <v>283</v>
      </c>
      <c r="D88" s="19" t="s">
        <v>202</v>
      </c>
      <c r="E88" s="39">
        <v>92880</v>
      </c>
      <c r="F88" s="8" t="s">
        <v>284</v>
      </c>
      <c r="G88" s="76">
        <v>5213</v>
      </c>
    </row>
    <row r="89" spans="1:7" x14ac:dyDescent="0.25">
      <c r="A89" s="101" t="s">
        <v>285</v>
      </c>
      <c r="B89" s="7" t="s">
        <v>200</v>
      </c>
      <c r="C89" s="19" t="s">
        <v>286</v>
      </c>
      <c r="D89" s="19" t="s">
        <v>202</v>
      </c>
      <c r="E89" s="39">
        <v>139104</v>
      </c>
      <c r="F89" s="8" t="s">
        <v>287</v>
      </c>
      <c r="G89" s="74">
        <v>5213</v>
      </c>
    </row>
    <row r="90" spans="1:7" x14ac:dyDescent="0.25">
      <c r="A90" s="101" t="s">
        <v>288</v>
      </c>
      <c r="B90" s="7" t="s">
        <v>200</v>
      </c>
      <c r="C90" s="19" t="s">
        <v>289</v>
      </c>
      <c r="D90" s="19" t="s">
        <v>202</v>
      </c>
      <c r="E90" s="39">
        <v>300000</v>
      </c>
      <c r="F90" s="8" t="s">
        <v>290</v>
      </c>
      <c r="G90" s="74">
        <v>5222</v>
      </c>
    </row>
    <row r="91" spans="1:7" x14ac:dyDescent="0.25">
      <c r="A91" s="101" t="s">
        <v>291</v>
      </c>
      <c r="B91" s="7" t="s">
        <v>200</v>
      </c>
      <c r="C91" s="19" t="s">
        <v>292</v>
      </c>
      <c r="D91" s="19" t="s">
        <v>202</v>
      </c>
      <c r="E91" s="39">
        <v>109272</v>
      </c>
      <c r="F91" s="8" t="s">
        <v>293</v>
      </c>
      <c r="G91" s="74">
        <v>5212</v>
      </c>
    </row>
    <row r="92" spans="1:7" x14ac:dyDescent="0.25">
      <c r="A92" s="99" t="s">
        <v>294</v>
      </c>
      <c r="B92" s="7" t="s">
        <v>200</v>
      </c>
      <c r="C92" s="19" t="s">
        <v>295</v>
      </c>
      <c r="D92" s="19" t="s">
        <v>202</v>
      </c>
      <c r="E92" s="39">
        <v>189960</v>
      </c>
      <c r="F92" s="8" t="s">
        <v>168</v>
      </c>
      <c r="G92" s="74">
        <v>5213</v>
      </c>
    </row>
    <row r="93" spans="1:7" x14ac:dyDescent="0.25">
      <c r="A93" s="101" t="s">
        <v>296</v>
      </c>
      <c r="B93" s="7" t="s">
        <v>200</v>
      </c>
      <c r="C93" s="19" t="s">
        <v>297</v>
      </c>
      <c r="D93" s="19" t="s">
        <v>202</v>
      </c>
      <c r="E93" s="39">
        <v>195060</v>
      </c>
      <c r="F93" s="8" t="s">
        <v>298</v>
      </c>
      <c r="G93" s="74">
        <v>5213</v>
      </c>
    </row>
    <row r="94" spans="1:7" x14ac:dyDescent="0.25">
      <c r="A94" s="100">
        <v>5036</v>
      </c>
      <c r="B94" s="7" t="s">
        <v>200</v>
      </c>
      <c r="C94" s="19" t="s">
        <v>299</v>
      </c>
      <c r="D94" s="19" t="s">
        <v>202</v>
      </c>
      <c r="E94" s="39">
        <v>219840</v>
      </c>
      <c r="F94" s="4" t="s">
        <v>300</v>
      </c>
      <c r="G94" s="74">
        <v>5212</v>
      </c>
    </row>
    <row r="95" spans="1:7" x14ac:dyDescent="0.25">
      <c r="A95" s="99" t="s">
        <v>301</v>
      </c>
      <c r="B95" s="7" t="s">
        <v>200</v>
      </c>
      <c r="C95" s="19" t="s">
        <v>302</v>
      </c>
      <c r="D95" s="19" t="s">
        <v>202</v>
      </c>
      <c r="E95" s="39">
        <v>31140</v>
      </c>
      <c r="F95" s="8" t="s">
        <v>27</v>
      </c>
      <c r="G95" s="74">
        <v>5213</v>
      </c>
    </row>
    <row r="96" spans="1:7" x14ac:dyDescent="0.25">
      <c r="A96" s="99" t="s">
        <v>303</v>
      </c>
      <c r="B96" s="7" t="s">
        <v>200</v>
      </c>
      <c r="C96" s="19" t="s">
        <v>304</v>
      </c>
      <c r="D96" s="19" t="s">
        <v>202</v>
      </c>
      <c r="E96" s="39">
        <v>93744</v>
      </c>
      <c r="F96" s="4" t="s">
        <v>305</v>
      </c>
      <c r="G96" s="74">
        <v>5212</v>
      </c>
    </row>
    <row r="97" spans="1:7" x14ac:dyDescent="0.25">
      <c r="A97" s="101" t="s">
        <v>306</v>
      </c>
      <c r="B97" s="7" t="s">
        <v>200</v>
      </c>
      <c r="C97" s="19" t="s">
        <v>307</v>
      </c>
      <c r="D97" s="19" t="s">
        <v>202</v>
      </c>
      <c r="E97" s="39">
        <v>92760</v>
      </c>
      <c r="F97" s="4" t="s">
        <v>308</v>
      </c>
      <c r="G97" s="74">
        <v>5222</v>
      </c>
    </row>
    <row r="98" spans="1:7" x14ac:dyDescent="0.25">
      <c r="A98" s="101" t="s">
        <v>309</v>
      </c>
      <c r="B98" s="7" t="s">
        <v>200</v>
      </c>
      <c r="C98" s="19" t="s">
        <v>310</v>
      </c>
      <c r="D98" s="19" t="s">
        <v>202</v>
      </c>
      <c r="E98" s="39">
        <v>101375</v>
      </c>
      <c r="F98" s="4" t="s">
        <v>311</v>
      </c>
      <c r="G98" s="74">
        <v>5213</v>
      </c>
    </row>
    <row r="99" spans="1:7" x14ac:dyDescent="0.25">
      <c r="A99" s="99" t="s">
        <v>312</v>
      </c>
      <c r="B99" s="7" t="s">
        <v>200</v>
      </c>
      <c r="C99" s="19" t="s">
        <v>313</v>
      </c>
      <c r="D99" s="19" t="s">
        <v>202</v>
      </c>
      <c r="E99" s="39">
        <v>76380</v>
      </c>
      <c r="F99" s="4" t="s">
        <v>314</v>
      </c>
      <c r="G99" s="74">
        <v>5213</v>
      </c>
    </row>
    <row r="100" spans="1:7" x14ac:dyDescent="0.25">
      <c r="A100" s="99" t="s">
        <v>315</v>
      </c>
      <c r="B100" s="7" t="s">
        <v>200</v>
      </c>
      <c r="C100" s="19" t="s">
        <v>316</v>
      </c>
      <c r="D100" s="19" t="s">
        <v>202</v>
      </c>
      <c r="E100" s="39">
        <v>110220</v>
      </c>
      <c r="F100" s="4" t="s">
        <v>317</v>
      </c>
      <c r="G100" s="74">
        <v>5213</v>
      </c>
    </row>
    <row r="101" spans="1:7" x14ac:dyDescent="0.25">
      <c r="A101" s="99" t="s">
        <v>318</v>
      </c>
      <c r="B101" s="7" t="s">
        <v>200</v>
      </c>
      <c r="C101" s="19" t="s">
        <v>319</v>
      </c>
      <c r="D101" s="19" t="s">
        <v>202</v>
      </c>
      <c r="E101" s="39">
        <v>228528</v>
      </c>
      <c r="F101" s="4" t="s">
        <v>320</v>
      </c>
      <c r="G101" s="74">
        <v>5212</v>
      </c>
    </row>
    <row r="102" spans="1:7" x14ac:dyDescent="0.25">
      <c r="A102" s="99" t="s">
        <v>321</v>
      </c>
      <c r="B102" s="7" t="s">
        <v>200</v>
      </c>
      <c r="C102" s="19" t="s">
        <v>322</v>
      </c>
      <c r="D102" s="19" t="s">
        <v>202</v>
      </c>
      <c r="E102" s="39">
        <v>116604</v>
      </c>
      <c r="F102" s="4" t="s">
        <v>323</v>
      </c>
      <c r="G102" s="74">
        <v>5221</v>
      </c>
    </row>
    <row r="103" spans="1:7" x14ac:dyDescent="0.25">
      <c r="A103" s="99" t="s">
        <v>324</v>
      </c>
      <c r="B103" s="7" t="s">
        <v>200</v>
      </c>
      <c r="C103" s="19" t="s">
        <v>325</v>
      </c>
      <c r="D103" s="19" t="s">
        <v>202</v>
      </c>
      <c r="E103" s="39">
        <v>52980</v>
      </c>
      <c r="F103" s="4" t="s">
        <v>326</v>
      </c>
      <c r="G103" s="74">
        <v>5212</v>
      </c>
    </row>
    <row r="104" spans="1:7" x14ac:dyDescent="0.25">
      <c r="A104" s="99" t="s">
        <v>327</v>
      </c>
      <c r="B104" s="7" t="s">
        <v>200</v>
      </c>
      <c r="C104" s="19" t="s">
        <v>328</v>
      </c>
      <c r="D104" s="19" t="s">
        <v>202</v>
      </c>
      <c r="E104" s="39">
        <v>77220</v>
      </c>
      <c r="F104" s="4" t="s">
        <v>329</v>
      </c>
      <c r="G104" s="74">
        <v>5229</v>
      </c>
    </row>
    <row r="105" spans="1:7" x14ac:dyDescent="0.25">
      <c r="A105" s="101" t="s">
        <v>330</v>
      </c>
      <c r="B105" s="7" t="s">
        <v>200</v>
      </c>
      <c r="C105" s="19" t="s">
        <v>331</v>
      </c>
      <c r="D105" s="19" t="s">
        <v>202</v>
      </c>
      <c r="E105" s="39">
        <v>130920</v>
      </c>
      <c r="F105" s="4" t="s">
        <v>332</v>
      </c>
      <c r="G105" s="74">
        <v>5213</v>
      </c>
    </row>
    <row r="106" spans="1:7" x14ac:dyDescent="0.25">
      <c r="A106" s="101" t="s">
        <v>333</v>
      </c>
      <c r="B106" s="7" t="s">
        <v>200</v>
      </c>
      <c r="C106" s="19" t="s">
        <v>334</v>
      </c>
      <c r="D106" s="19" t="s">
        <v>202</v>
      </c>
      <c r="E106" s="39">
        <v>151860</v>
      </c>
      <c r="F106" s="8" t="s">
        <v>215</v>
      </c>
      <c r="G106" s="74">
        <v>5222</v>
      </c>
    </row>
    <row r="107" spans="1:7" x14ac:dyDescent="0.25">
      <c r="A107" s="101" t="s">
        <v>335</v>
      </c>
      <c r="B107" s="7" t="s">
        <v>200</v>
      </c>
      <c r="C107" s="19" t="s">
        <v>336</v>
      </c>
      <c r="D107" s="19" t="s">
        <v>202</v>
      </c>
      <c r="E107" s="39">
        <v>114240</v>
      </c>
      <c r="F107" s="8" t="s">
        <v>337</v>
      </c>
      <c r="G107" s="74">
        <v>5212</v>
      </c>
    </row>
    <row r="108" spans="1:7" x14ac:dyDescent="0.25">
      <c r="A108" s="101" t="s">
        <v>338</v>
      </c>
      <c r="B108" s="7" t="s">
        <v>200</v>
      </c>
      <c r="C108" s="19" t="s">
        <v>339</v>
      </c>
      <c r="D108" s="19" t="s">
        <v>202</v>
      </c>
      <c r="E108" s="39">
        <v>134520</v>
      </c>
      <c r="F108" s="4" t="s">
        <v>171</v>
      </c>
      <c r="G108" s="74">
        <v>5213</v>
      </c>
    </row>
    <row r="109" spans="1:7" x14ac:dyDescent="0.25">
      <c r="A109" s="101" t="s">
        <v>340</v>
      </c>
      <c r="B109" s="7" t="s">
        <v>200</v>
      </c>
      <c r="C109" s="19" t="s">
        <v>341</v>
      </c>
      <c r="D109" s="19" t="s">
        <v>202</v>
      </c>
      <c r="E109" s="39">
        <v>113100</v>
      </c>
      <c r="F109" s="4" t="s">
        <v>342</v>
      </c>
      <c r="G109" s="74">
        <v>5213</v>
      </c>
    </row>
    <row r="110" spans="1:7" x14ac:dyDescent="0.25">
      <c r="A110" s="101" t="s">
        <v>343</v>
      </c>
      <c r="B110" s="7" t="s">
        <v>200</v>
      </c>
      <c r="C110" s="19" t="s">
        <v>344</v>
      </c>
      <c r="D110" s="19" t="s">
        <v>202</v>
      </c>
      <c r="E110" s="39">
        <v>83340</v>
      </c>
      <c r="F110" s="4" t="s">
        <v>345</v>
      </c>
      <c r="G110" s="74">
        <v>5213</v>
      </c>
    </row>
    <row r="111" spans="1:7" x14ac:dyDescent="0.25">
      <c r="A111" s="101" t="s">
        <v>346</v>
      </c>
      <c r="B111" s="7" t="s">
        <v>200</v>
      </c>
      <c r="C111" s="19" t="s">
        <v>347</v>
      </c>
      <c r="D111" s="19" t="s">
        <v>202</v>
      </c>
      <c r="E111" s="39">
        <v>162540</v>
      </c>
      <c r="F111" s="4" t="s">
        <v>348</v>
      </c>
      <c r="G111" s="74">
        <v>5212</v>
      </c>
    </row>
    <row r="112" spans="1:7" x14ac:dyDescent="0.25">
      <c r="A112" s="101" t="s">
        <v>349</v>
      </c>
      <c r="B112" s="7" t="s">
        <v>200</v>
      </c>
      <c r="C112" s="17" t="s">
        <v>350</v>
      </c>
      <c r="D112" s="19" t="s">
        <v>202</v>
      </c>
      <c r="E112" s="39">
        <v>83940</v>
      </c>
      <c r="F112" s="4" t="s">
        <v>351</v>
      </c>
      <c r="G112" s="74">
        <v>5213</v>
      </c>
    </row>
    <row r="113" spans="1:7" x14ac:dyDescent="0.25">
      <c r="A113" s="101" t="s">
        <v>352</v>
      </c>
      <c r="B113" s="7" t="s">
        <v>200</v>
      </c>
      <c r="C113" s="19" t="s">
        <v>353</v>
      </c>
      <c r="D113" s="19" t="s">
        <v>202</v>
      </c>
      <c r="E113" s="39">
        <v>162660</v>
      </c>
      <c r="F113" s="4" t="s">
        <v>168</v>
      </c>
      <c r="G113" s="74">
        <v>5213</v>
      </c>
    </row>
    <row r="114" spans="1:7" x14ac:dyDescent="0.25">
      <c r="A114" s="101" t="s">
        <v>354</v>
      </c>
      <c r="B114" s="7" t="s">
        <v>200</v>
      </c>
      <c r="C114" s="19" t="s">
        <v>355</v>
      </c>
      <c r="D114" s="19" t="s">
        <v>202</v>
      </c>
      <c r="E114" s="39">
        <v>105360</v>
      </c>
      <c r="F114" s="4" t="s">
        <v>356</v>
      </c>
      <c r="G114" s="74">
        <v>5213</v>
      </c>
    </row>
    <row r="115" spans="1:7" ht="30" x14ac:dyDescent="0.25">
      <c r="A115" s="101" t="s">
        <v>357</v>
      </c>
      <c r="B115" s="7" t="s">
        <v>200</v>
      </c>
      <c r="C115" s="19" t="s">
        <v>358</v>
      </c>
      <c r="D115" s="19" t="s">
        <v>202</v>
      </c>
      <c r="E115" s="39">
        <v>295080</v>
      </c>
      <c r="F115" s="4" t="s">
        <v>359</v>
      </c>
      <c r="G115" s="74">
        <v>5222</v>
      </c>
    </row>
    <row r="116" spans="1:7" x14ac:dyDescent="0.25">
      <c r="A116" s="101" t="s">
        <v>360</v>
      </c>
      <c r="B116" s="7" t="s">
        <v>200</v>
      </c>
      <c r="C116" s="19" t="s">
        <v>361</v>
      </c>
      <c r="D116" s="19" t="s">
        <v>202</v>
      </c>
      <c r="E116" s="39">
        <v>90420</v>
      </c>
      <c r="F116" s="4" t="s">
        <v>362</v>
      </c>
      <c r="G116" s="74">
        <v>5213</v>
      </c>
    </row>
    <row r="117" spans="1:7" x14ac:dyDescent="0.25">
      <c r="A117" s="101" t="s">
        <v>363</v>
      </c>
      <c r="B117" s="7" t="s">
        <v>200</v>
      </c>
      <c r="C117" s="19" t="s">
        <v>364</v>
      </c>
      <c r="D117" s="19" t="s">
        <v>202</v>
      </c>
      <c r="E117" s="39">
        <v>100938</v>
      </c>
      <c r="F117" s="4" t="s">
        <v>224</v>
      </c>
      <c r="G117" s="74">
        <v>5213</v>
      </c>
    </row>
    <row r="118" spans="1:7" x14ac:dyDescent="0.25">
      <c r="A118" s="101" t="s">
        <v>365</v>
      </c>
      <c r="B118" s="7" t="s">
        <v>200</v>
      </c>
      <c r="C118" s="19" t="s">
        <v>366</v>
      </c>
      <c r="D118" s="19" t="s">
        <v>202</v>
      </c>
      <c r="E118" s="39">
        <v>97188</v>
      </c>
      <c r="F118" s="4" t="s">
        <v>224</v>
      </c>
      <c r="G118" s="74">
        <v>5213</v>
      </c>
    </row>
    <row r="119" spans="1:7" ht="30" x14ac:dyDescent="0.25">
      <c r="A119" s="101" t="s">
        <v>367</v>
      </c>
      <c r="B119" s="7" t="s">
        <v>200</v>
      </c>
      <c r="C119" s="19" t="s">
        <v>368</v>
      </c>
      <c r="D119" s="19" t="s">
        <v>202</v>
      </c>
      <c r="E119" s="39">
        <v>138838</v>
      </c>
      <c r="F119" s="4" t="s">
        <v>165</v>
      </c>
      <c r="G119" s="74">
        <v>5213</v>
      </c>
    </row>
    <row r="120" spans="1:7" x14ac:dyDescent="0.25">
      <c r="A120" s="101" t="s">
        <v>369</v>
      </c>
      <c r="B120" s="7" t="s">
        <v>200</v>
      </c>
      <c r="C120" s="19" t="s">
        <v>370</v>
      </c>
      <c r="D120" s="19" t="s">
        <v>202</v>
      </c>
      <c r="E120" s="39">
        <v>158563</v>
      </c>
      <c r="F120" s="4" t="s">
        <v>371</v>
      </c>
      <c r="G120" s="74">
        <v>5213</v>
      </c>
    </row>
    <row r="121" spans="1:7" x14ac:dyDescent="0.25">
      <c r="A121" s="101" t="s">
        <v>372</v>
      </c>
      <c r="B121" s="7" t="s">
        <v>200</v>
      </c>
      <c r="C121" s="19" t="s">
        <v>373</v>
      </c>
      <c r="D121" s="19" t="s">
        <v>202</v>
      </c>
      <c r="E121" s="39">
        <v>91125</v>
      </c>
      <c r="F121" s="4" t="s">
        <v>374</v>
      </c>
      <c r="G121" s="74">
        <v>5213</v>
      </c>
    </row>
    <row r="122" spans="1:7" ht="15.75" thickBot="1" x14ac:dyDescent="0.3">
      <c r="A122" s="101" t="s">
        <v>375</v>
      </c>
      <c r="B122" s="7" t="s">
        <v>200</v>
      </c>
      <c r="C122" s="19" t="s">
        <v>376</v>
      </c>
      <c r="D122" s="19" t="s">
        <v>202</v>
      </c>
      <c r="E122" s="91">
        <v>9187</v>
      </c>
      <c r="F122" s="4" t="s">
        <v>377</v>
      </c>
      <c r="G122" s="74">
        <v>5213</v>
      </c>
    </row>
    <row r="123" spans="1:7" ht="15.75" thickTop="1" x14ac:dyDescent="0.25">
      <c r="A123" s="95" t="s">
        <v>467</v>
      </c>
      <c r="B123" s="54"/>
      <c r="C123" s="54"/>
      <c r="D123" s="27" t="s">
        <v>463</v>
      </c>
      <c r="E123" s="28">
        <f>SUM(E124:E147)</f>
        <v>1684667</v>
      </c>
      <c r="F123" s="29"/>
      <c r="G123" s="96"/>
    </row>
    <row r="124" spans="1:7" x14ac:dyDescent="0.25">
      <c r="A124" s="102">
        <v>5401</v>
      </c>
      <c r="B124" s="18" t="s">
        <v>135</v>
      </c>
      <c r="C124" s="19" t="s">
        <v>136</v>
      </c>
      <c r="D124" s="19" t="s">
        <v>137</v>
      </c>
      <c r="E124" s="41">
        <v>35000</v>
      </c>
      <c r="F124" s="4" t="s">
        <v>138</v>
      </c>
      <c r="G124" s="81">
        <v>5222</v>
      </c>
    </row>
    <row r="125" spans="1:7" ht="30" x14ac:dyDescent="0.25">
      <c r="A125" s="102">
        <v>5402</v>
      </c>
      <c r="B125" s="18" t="s">
        <v>135</v>
      </c>
      <c r="C125" s="19" t="s">
        <v>139</v>
      </c>
      <c r="D125" s="19" t="s">
        <v>140</v>
      </c>
      <c r="E125" s="41">
        <v>68000</v>
      </c>
      <c r="F125" s="4" t="s">
        <v>141</v>
      </c>
      <c r="G125" s="75">
        <v>5222</v>
      </c>
    </row>
    <row r="126" spans="1:7" ht="30" x14ac:dyDescent="0.25">
      <c r="A126" s="102">
        <v>5403</v>
      </c>
      <c r="B126" s="18" t="s">
        <v>135</v>
      </c>
      <c r="C126" s="19" t="s">
        <v>139</v>
      </c>
      <c r="D126" s="19" t="s">
        <v>142</v>
      </c>
      <c r="E126" s="41">
        <v>33000</v>
      </c>
      <c r="F126" s="4" t="s">
        <v>141</v>
      </c>
      <c r="G126" s="75">
        <v>5222</v>
      </c>
    </row>
    <row r="127" spans="1:7" ht="30" x14ac:dyDescent="0.25">
      <c r="A127" s="102">
        <v>5404</v>
      </c>
      <c r="B127" s="18" t="s">
        <v>135</v>
      </c>
      <c r="C127" s="19" t="s">
        <v>139</v>
      </c>
      <c r="D127" s="19" t="s">
        <v>143</v>
      </c>
      <c r="E127" s="41">
        <v>33000</v>
      </c>
      <c r="F127" s="4" t="s">
        <v>141</v>
      </c>
      <c r="G127" s="75">
        <v>5222</v>
      </c>
    </row>
    <row r="128" spans="1:7" ht="30" x14ac:dyDescent="0.25">
      <c r="A128" s="102">
        <v>5405</v>
      </c>
      <c r="B128" s="18" t="s">
        <v>135</v>
      </c>
      <c r="C128" s="19" t="s">
        <v>139</v>
      </c>
      <c r="D128" s="19" t="s">
        <v>144</v>
      </c>
      <c r="E128" s="41">
        <v>33000</v>
      </c>
      <c r="F128" s="4" t="s">
        <v>141</v>
      </c>
      <c r="G128" s="75">
        <v>5222</v>
      </c>
    </row>
    <row r="129" spans="1:7" x14ac:dyDescent="0.25">
      <c r="A129" s="102">
        <v>5406</v>
      </c>
      <c r="B129" s="18" t="s">
        <v>135</v>
      </c>
      <c r="C129" s="19" t="s">
        <v>145</v>
      </c>
      <c r="D129" s="19" t="s">
        <v>146</v>
      </c>
      <c r="E129" s="41">
        <v>68667</v>
      </c>
      <c r="F129" s="4" t="s">
        <v>147</v>
      </c>
      <c r="G129" s="75">
        <v>5222</v>
      </c>
    </row>
    <row r="130" spans="1:7" x14ac:dyDescent="0.25">
      <c r="A130" s="102">
        <v>5407</v>
      </c>
      <c r="B130" s="18" t="s">
        <v>135</v>
      </c>
      <c r="C130" s="19" t="s">
        <v>414</v>
      </c>
      <c r="D130" s="19" t="s">
        <v>148</v>
      </c>
      <c r="E130" s="41">
        <v>92000</v>
      </c>
      <c r="F130" s="4" t="s">
        <v>149</v>
      </c>
      <c r="G130" s="75">
        <v>5222</v>
      </c>
    </row>
    <row r="131" spans="1:7" ht="30" x14ac:dyDescent="0.25">
      <c r="A131" s="102">
        <v>5408</v>
      </c>
      <c r="B131" s="18" t="s">
        <v>135</v>
      </c>
      <c r="C131" s="19" t="s">
        <v>150</v>
      </c>
      <c r="D131" s="19" t="s">
        <v>151</v>
      </c>
      <c r="E131" s="41">
        <v>98000</v>
      </c>
      <c r="F131" s="4" t="s">
        <v>152</v>
      </c>
      <c r="G131" s="75">
        <v>5221</v>
      </c>
    </row>
    <row r="132" spans="1:7" x14ac:dyDescent="0.25">
      <c r="A132" s="102">
        <v>5409</v>
      </c>
      <c r="B132" s="18" t="s">
        <v>135</v>
      </c>
      <c r="C132" s="19" t="s">
        <v>153</v>
      </c>
      <c r="D132" s="19" t="s">
        <v>154</v>
      </c>
      <c r="E132" s="41">
        <v>70000</v>
      </c>
      <c r="F132" s="4" t="s">
        <v>155</v>
      </c>
      <c r="G132" s="75">
        <v>5222</v>
      </c>
    </row>
    <row r="133" spans="1:7" x14ac:dyDescent="0.25">
      <c r="A133" s="102">
        <v>5410</v>
      </c>
      <c r="B133" s="18" t="s">
        <v>135</v>
      </c>
      <c r="C133" s="19" t="s">
        <v>153</v>
      </c>
      <c r="D133" s="19" t="s">
        <v>156</v>
      </c>
      <c r="E133" s="41">
        <v>85000</v>
      </c>
      <c r="F133" s="4" t="s">
        <v>155</v>
      </c>
      <c r="G133" s="75">
        <v>5222</v>
      </c>
    </row>
    <row r="134" spans="1:7" x14ac:dyDescent="0.25">
      <c r="A134" s="102">
        <v>5411</v>
      </c>
      <c r="B134" s="18" t="s">
        <v>135</v>
      </c>
      <c r="C134" s="19" t="s">
        <v>157</v>
      </c>
      <c r="D134" s="17" t="s">
        <v>158</v>
      </c>
      <c r="E134" s="41">
        <v>148000</v>
      </c>
      <c r="F134" s="4" t="s">
        <v>159</v>
      </c>
      <c r="G134" s="75">
        <v>5222</v>
      </c>
    </row>
    <row r="135" spans="1:7" x14ac:dyDescent="0.25">
      <c r="A135" s="102">
        <v>5417</v>
      </c>
      <c r="B135" s="18" t="s">
        <v>135</v>
      </c>
      <c r="C135" s="19" t="s">
        <v>160</v>
      </c>
      <c r="D135" s="19" t="s">
        <v>161</v>
      </c>
      <c r="E135" s="41">
        <v>60000</v>
      </c>
      <c r="F135" s="4" t="s">
        <v>162</v>
      </c>
      <c r="G135" s="75">
        <v>5222</v>
      </c>
    </row>
    <row r="136" spans="1:7" ht="30" x14ac:dyDescent="0.25">
      <c r="A136" s="102">
        <v>5419</v>
      </c>
      <c r="B136" s="18" t="s">
        <v>135</v>
      </c>
      <c r="C136" s="19" t="s">
        <v>163</v>
      </c>
      <c r="D136" s="19" t="s">
        <v>164</v>
      </c>
      <c r="E136" s="41">
        <v>10000</v>
      </c>
      <c r="F136" s="4" t="s">
        <v>165</v>
      </c>
      <c r="G136" s="75">
        <v>5213</v>
      </c>
    </row>
    <row r="137" spans="1:7" x14ac:dyDescent="0.25">
      <c r="A137" s="102">
        <v>5420</v>
      </c>
      <c r="B137" s="18" t="s">
        <v>135</v>
      </c>
      <c r="C137" s="19" t="s">
        <v>166</v>
      </c>
      <c r="D137" s="19" t="s">
        <v>167</v>
      </c>
      <c r="E137" s="41">
        <v>81000</v>
      </c>
      <c r="F137" s="4" t="s">
        <v>168</v>
      </c>
      <c r="G137" s="81">
        <v>5213</v>
      </c>
    </row>
    <row r="138" spans="1:7" ht="45" x14ac:dyDescent="0.25">
      <c r="A138" s="102">
        <v>5421</v>
      </c>
      <c r="B138" s="18" t="s">
        <v>135</v>
      </c>
      <c r="C138" s="19" t="s">
        <v>169</v>
      </c>
      <c r="D138" s="19" t="s">
        <v>170</v>
      </c>
      <c r="E138" s="41">
        <v>64000</v>
      </c>
      <c r="F138" s="4" t="s">
        <v>171</v>
      </c>
      <c r="G138" s="79" t="s">
        <v>172</v>
      </c>
    </row>
    <row r="139" spans="1:7" x14ac:dyDescent="0.25">
      <c r="A139" s="102">
        <v>5422</v>
      </c>
      <c r="B139" s="18" t="s">
        <v>135</v>
      </c>
      <c r="C139" s="19" t="s">
        <v>173</v>
      </c>
      <c r="D139" s="19" t="s">
        <v>174</v>
      </c>
      <c r="E139" s="41">
        <v>80000</v>
      </c>
      <c r="F139" s="4" t="s">
        <v>175</v>
      </c>
      <c r="G139" s="79">
        <v>5336</v>
      </c>
    </row>
    <row r="140" spans="1:7" ht="30" x14ac:dyDescent="0.25">
      <c r="A140" s="102">
        <v>5423</v>
      </c>
      <c r="B140" s="18" t="s">
        <v>135</v>
      </c>
      <c r="C140" s="19" t="s">
        <v>176</v>
      </c>
      <c r="D140" s="19" t="s">
        <v>177</v>
      </c>
      <c r="E140" s="41">
        <v>46000</v>
      </c>
      <c r="F140" s="4" t="s">
        <v>178</v>
      </c>
      <c r="G140" s="82">
        <v>5221</v>
      </c>
    </row>
    <row r="141" spans="1:7" ht="30" x14ac:dyDescent="0.25">
      <c r="A141" s="102">
        <v>5424</v>
      </c>
      <c r="B141" s="18" t="s">
        <v>135</v>
      </c>
      <c r="C141" s="19" t="s">
        <v>179</v>
      </c>
      <c r="D141" s="19" t="s">
        <v>180</v>
      </c>
      <c r="E141" s="41">
        <v>240000</v>
      </c>
      <c r="F141" s="4" t="s">
        <v>181</v>
      </c>
      <c r="G141" s="82">
        <v>5222</v>
      </c>
    </row>
    <row r="142" spans="1:7" ht="30" x14ac:dyDescent="0.25">
      <c r="A142" s="102">
        <v>5425</v>
      </c>
      <c r="B142" s="18" t="s">
        <v>135</v>
      </c>
      <c r="C142" s="19" t="s">
        <v>182</v>
      </c>
      <c r="D142" s="19" t="s">
        <v>183</v>
      </c>
      <c r="E142" s="41">
        <v>40000</v>
      </c>
      <c r="F142" s="4" t="s">
        <v>184</v>
      </c>
      <c r="G142" s="79">
        <v>5221</v>
      </c>
    </row>
    <row r="143" spans="1:7" x14ac:dyDescent="0.25">
      <c r="A143" s="102">
        <v>5426</v>
      </c>
      <c r="B143" s="18" t="s">
        <v>135</v>
      </c>
      <c r="C143" s="19" t="s">
        <v>185</v>
      </c>
      <c r="D143" s="19" t="s">
        <v>186</v>
      </c>
      <c r="E143" s="41">
        <v>80000</v>
      </c>
      <c r="F143" s="4" t="s">
        <v>187</v>
      </c>
      <c r="G143" s="79">
        <v>5222</v>
      </c>
    </row>
    <row r="144" spans="1:7" x14ac:dyDescent="0.25">
      <c r="A144" s="102">
        <v>5427</v>
      </c>
      <c r="B144" s="18" t="s">
        <v>135</v>
      </c>
      <c r="C144" s="19" t="s">
        <v>185</v>
      </c>
      <c r="D144" s="19" t="s">
        <v>188</v>
      </c>
      <c r="E144" s="41">
        <v>60000</v>
      </c>
      <c r="F144" s="4" t="s">
        <v>187</v>
      </c>
      <c r="G144" s="81">
        <v>5222</v>
      </c>
    </row>
    <row r="145" spans="1:7" ht="45" x14ac:dyDescent="0.25">
      <c r="A145" s="102">
        <v>5428</v>
      </c>
      <c r="B145" s="18" t="s">
        <v>135</v>
      </c>
      <c r="C145" s="19" t="s">
        <v>189</v>
      </c>
      <c r="D145" s="19" t="s">
        <v>190</v>
      </c>
      <c r="E145" s="41">
        <v>40000</v>
      </c>
      <c r="F145" s="4" t="s">
        <v>191</v>
      </c>
      <c r="G145" s="79">
        <v>5222</v>
      </c>
    </row>
    <row r="146" spans="1:7" ht="45" x14ac:dyDescent="0.25">
      <c r="A146" s="102">
        <v>5430</v>
      </c>
      <c r="B146" s="18" t="s">
        <v>135</v>
      </c>
      <c r="C146" s="19" t="s">
        <v>192</v>
      </c>
      <c r="D146" s="19" t="s">
        <v>193</v>
      </c>
      <c r="E146" s="41">
        <v>80000</v>
      </c>
      <c r="F146" s="4" t="s">
        <v>194</v>
      </c>
      <c r="G146" s="79">
        <v>5213</v>
      </c>
    </row>
    <row r="147" spans="1:7" ht="15.75" thickBot="1" x14ac:dyDescent="0.3">
      <c r="A147" s="102">
        <v>5431</v>
      </c>
      <c r="B147" s="18" t="s">
        <v>135</v>
      </c>
      <c r="C147" s="19" t="s">
        <v>195</v>
      </c>
      <c r="D147" s="19" t="s">
        <v>196</v>
      </c>
      <c r="E147" s="93">
        <v>40000</v>
      </c>
      <c r="F147" s="4" t="s">
        <v>197</v>
      </c>
      <c r="G147" s="79" t="s">
        <v>198</v>
      </c>
    </row>
    <row r="148" spans="1:7" ht="15.75" thickTop="1" x14ac:dyDescent="0.25">
      <c r="A148" s="95" t="s">
        <v>468</v>
      </c>
      <c r="B148" s="54"/>
      <c r="C148" s="54"/>
      <c r="D148" s="27" t="s">
        <v>463</v>
      </c>
      <c r="E148" s="28">
        <f>SUM(E149:E174)</f>
        <v>3980000</v>
      </c>
      <c r="F148" s="29"/>
      <c r="G148" s="96"/>
    </row>
    <row r="149" spans="1:7" ht="30" x14ac:dyDescent="0.25">
      <c r="A149" s="103">
        <v>5501</v>
      </c>
      <c r="B149" s="3" t="s">
        <v>378</v>
      </c>
      <c r="C149" s="20" t="s">
        <v>153</v>
      </c>
      <c r="D149" s="16" t="s">
        <v>379</v>
      </c>
      <c r="E149" s="42">
        <v>200000</v>
      </c>
      <c r="F149" s="4" t="s">
        <v>155</v>
      </c>
      <c r="G149" s="79" t="s">
        <v>380</v>
      </c>
    </row>
    <row r="150" spans="1:7" ht="30" x14ac:dyDescent="0.25">
      <c r="A150" s="103">
        <v>5502</v>
      </c>
      <c r="B150" s="3" t="s">
        <v>378</v>
      </c>
      <c r="C150" s="20" t="s">
        <v>381</v>
      </c>
      <c r="D150" s="16" t="s">
        <v>382</v>
      </c>
      <c r="E150" s="40">
        <v>200000</v>
      </c>
      <c r="F150" s="4" t="s">
        <v>147</v>
      </c>
      <c r="G150" s="79" t="s">
        <v>380</v>
      </c>
    </row>
    <row r="151" spans="1:7" ht="30" x14ac:dyDescent="0.25">
      <c r="A151" s="104">
        <v>5503</v>
      </c>
      <c r="B151" s="3" t="s">
        <v>378</v>
      </c>
      <c r="C151" s="20" t="s">
        <v>383</v>
      </c>
      <c r="D151" s="16" t="s">
        <v>384</v>
      </c>
      <c r="E151" s="40">
        <v>200000</v>
      </c>
      <c r="F151" s="4" t="s">
        <v>147</v>
      </c>
      <c r="G151" s="79" t="s">
        <v>380</v>
      </c>
    </row>
    <row r="152" spans="1:7" x14ac:dyDescent="0.25">
      <c r="A152" s="104">
        <v>5504</v>
      </c>
      <c r="B152" s="3" t="s">
        <v>378</v>
      </c>
      <c r="C152" s="20" t="s">
        <v>385</v>
      </c>
      <c r="D152" s="16" t="s">
        <v>386</v>
      </c>
      <c r="E152" s="40">
        <v>80000</v>
      </c>
      <c r="F152" s="4" t="s">
        <v>387</v>
      </c>
      <c r="G152" s="79" t="s">
        <v>380</v>
      </c>
    </row>
    <row r="153" spans="1:7" x14ac:dyDescent="0.25">
      <c r="A153" s="104">
        <v>5506</v>
      </c>
      <c r="B153" s="3" t="s">
        <v>378</v>
      </c>
      <c r="C153" s="20" t="s">
        <v>388</v>
      </c>
      <c r="D153" s="16" t="s">
        <v>389</v>
      </c>
      <c r="E153" s="42">
        <v>193000</v>
      </c>
      <c r="F153" s="4" t="s">
        <v>390</v>
      </c>
      <c r="G153" s="79" t="s">
        <v>380</v>
      </c>
    </row>
    <row r="154" spans="1:7" ht="30" x14ac:dyDescent="0.25">
      <c r="A154" s="104">
        <v>5507</v>
      </c>
      <c r="B154" s="3" t="s">
        <v>378</v>
      </c>
      <c r="C154" s="20" t="s">
        <v>391</v>
      </c>
      <c r="D154" s="16" t="s">
        <v>392</v>
      </c>
      <c r="E154" s="42">
        <v>200000</v>
      </c>
      <c r="F154" s="4" t="s">
        <v>230</v>
      </c>
      <c r="G154" s="79" t="s">
        <v>28</v>
      </c>
    </row>
    <row r="155" spans="1:7" ht="30" x14ac:dyDescent="0.25">
      <c r="A155" s="104">
        <v>5508</v>
      </c>
      <c r="B155" s="3" t="s">
        <v>378</v>
      </c>
      <c r="C155" s="20" t="s">
        <v>393</v>
      </c>
      <c r="D155" s="16" t="s">
        <v>394</v>
      </c>
      <c r="E155" s="40">
        <v>200000</v>
      </c>
      <c r="F155" s="4" t="s">
        <v>395</v>
      </c>
      <c r="G155" s="79" t="s">
        <v>23</v>
      </c>
    </row>
    <row r="156" spans="1:7" x14ac:dyDescent="0.25">
      <c r="A156" s="104">
        <v>5509</v>
      </c>
      <c r="B156" s="3" t="s">
        <v>378</v>
      </c>
      <c r="C156" s="20" t="s">
        <v>163</v>
      </c>
      <c r="D156" s="16" t="s">
        <v>396</v>
      </c>
      <c r="E156" s="42">
        <v>72000</v>
      </c>
      <c r="F156" s="4" t="s">
        <v>165</v>
      </c>
      <c r="G156" s="79" t="s">
        <v>28</v>
      </c>
    </row>
    <row r="157" spans="1:7" ht="30" x14ac:dyDescent="0.25">
      <c r="A157" s="103">
        <v>5510</v>
      </c>
      <c r="B157" s="3" t="s">
        <v>378</v>
      </c>
      <c r="C157" s="20" t="s">
        <v>397</v>
      </c>
      <c r="D157" s="16" t="s">
        <v>398</v>
      </c>
      <c r="E157" s="42">
        <v>200000</v>
      </c>
      <c r="F157" s="4" t="s">
        <v>184</v>
      </c>
      <c r="G157" s="79" t="s">
        <v>399</v>
      </c>
    </row>
    <row r="158" spans="1:7" x14ac:dyDescent="0.25">
      <c r="A158" s="104">
        <v>5511</v>
      </c>
      <c r="B158" s="3" t="s">
        <v>378</v>
      </c>
      <c r="C158" s="20" t="s">
        <v>400</v>
      </c>
      <c r="D158" s="16" t="s">
        <v>401</v>
      </c>
      <c r="E158" s="42">
        <v>100000</v>
      </c>
      <c r="F158" s="4" t="s">
        <v>402</v>
      </c>
      <c r="G158" s="79" t="s">
        <v>28</v>
      </c>
    </row>
    <row r="159" spans="1:7" ht="30" x14ac:dyDescent="0.25">
      <c r="A159" s="104">
        <v>5513</v>
      </c>
      <c r="B159" s="3" t="s">
        <v>378</v>
      </c>
      <c r="C159" s="12" t="s">
        <v>403</v>
      </c>
      <c r="D159" s="16" t="s">
        <v>404</v>
      </c>
      <c r="E159" s="42">
        <v>80000</v>
      </c>
      <c r="F159" s="4" t="s">
        <v>405</v>
      </c>
      <c r="G159" s="79" t="s">
        <v>406</v>
      </c>
    </row>
    <row r="160" spans="1:7" x14ac:dyDescent="0.25">
      <c r="A160" s="104">
        <v>5514</v>
      </c>
      <c r="B160" s="3" t="s">
        <v>378</v>
      </c>
      <c r="C160" s="13" t="s">
        <v>407</v>
      </c>
      <c r="D160" s="16" t="s">
        <v>408</v>
      </c>
      <c r="E160" s="42">
        <v>200000</v>
      </c>
      <c r="F160" s="4" t="s">
        <v>194</v>
      </c>
      <c r="G160" s="79" t="s">
        <v>28</v>
      </c>
    </row>
    <row r="161" spans="1:7" ht="30" x14ac:dyDescent="0.25">
      <c r="A161" s="104">
        <v>5515</v>
      </c>
      <c r="B161" s="3" t="s">
        <v>378</v>
      </c>
      <c r="C161" s="13" t="s">
        <v>403</v>
      </c>
      <c r="D161" s="16" t="s">
        <v>409</v>
      </c>
      <c r="E161" s="42">
        <v>200000</v>
      </c>
      <c r="F161" s="4" t="s">
        <v>405</v>
      </c>
      <c r="G161" s="79" t="s">
        <v>406</v>
      </c>
    </row>
    <row r="162" spans="1:7" ht="30" x14ac:dyDescent="0.25">
      <c r="A162" s="104">
        <v>5516</v>
      </c>
      <c r="B162" s="3" t="s">
        <v>378</v>
      </c>
      <c r="C162" s="13" t="s">
        <v>410</v>
      </c>
      <c r="D162" s="16" t="s">
        <v>411</v>
      </c>
      <c r="E162" s="42">
        <v>182000</v>
      </c>
      <c r="F162" s="4" t="s">
        <v>332</v>
      </c>
      <c r="G162" s="79" t="s">
        <v>406</v>
      </c>
    </row>
    <row r="163" spans="1:7" x14ac:dyDescent="0.25">
      <c r="A163" s="104">
        <v>5517</v>
      </c>
      <c r="B163" s="3" t="s">
        <v>378</v>
      </c>
      <c r="C163" s="13" t="s">
        <v>412</v>
      </c>
      <c r="D163" s="16" t="s">
        <v>413</v>
      </c>
      <c r="E163" s="42">
        <v>200000</v>
      </c>
      <c r="F163" s="4" t="s">
        <v>149</v>
      </c>
      <c r="G163" s="79" t="s">
        <v>380</v>
      </c>
    </row>
    <row r="164" spans="1:7" x14ac:dyDescent="0.25">
      <c r="A164" s="104">
        <v>5518</v>
      </c>
      <c r="B164" s="3" t="s">
        <v>378</v>
      </c>
      <c r="C164" s="13" t="s">
        <v>414</v>
      </c>
      <c r="D164" s="16" t="s">
        <v>415</v>
      </c>
      <c r="E164" s="42">
        <v>196000</v>
      </c>
      <c r="F164" s="4" t="s">
        <v>149</v>
      </c>
      <c r="G164" s="79" t="s">
        <v>380</v>
      </c>
    </row>
    <row r="165" spans="1:7" ht="30" x14ac:dyDescent="0.25">
      <c r="A165" s="104">
        <v>5519</v>
      </c>
      <c r="B165" s="3" t="s">
        <v>378</v>
      </c>
      <c r="C165" s="13" t="s">
        <v>416</v>
      </c>
      <c r="D165" s="16" t="s">
        <v>417</v>
      </c>
      <c r="E165" s="42">
        <v>200000</v>
      </c>
      <c r="F165" s="4" t="s">
        <v>418</v>
      </c>
      <c r="G165" s="79" t="s">
        <v>380</v>
      </c>
    </row>
    <row r="166" spans="1:7" ht="30" x14ac:dyDescent="0.25">
      <c r="A166" s="104">
        <v>5520</v>
      </c>
      <c r="B166" s="3" t="s">
        <v>378</v>
      </c>
      <c r="C166" s="13" t="s">
        <v>419</v>
      </c>
      <c r="D166" s="16" t="s">
        <v>420</v>
      </c>
      <c r="E166" s="42">
        <v>100000</v>
      </c>
      <c r="F166" s="4" t="s">
        <v>421</v>
      </c>
      <c r="G166" s="79" t="s">
        <v>28</v>
      </c>
    </row>
    <row r="167" spans="1:7" x14ac:dyDescent="0.25">
      <c r="A167" s="104">
        <v>5521</v>
      </c>
      <c r="B167" s="3" t="s">
        <v>378</v>
      </c>
      <c r="C167" s="13" t="s">
        <v>397</v>
      </c>
      <c r="D167" s="16" t="s">
        <v>422</v>
      </c>
      <c r="E167" s="42">
        <v>100000</v>
      </c>
      <c r="F167" s="4" t="s">
        <v>184</v>
      </c>
      <c r="G167" s="79" t="s">
        <v>28</v>
      </c>
    </row>
    <row r="168" spans="1:7" ht="30" x14ac:dyDescent="0.25">
      <c r="A168" s="104">
        <v>5522</v>
      </c>
      <c r="B168" s="3" t="s">
        <v>378</v>
      </c>
      <c r="C168" s="13" t="s">
        <v>423</v>
      </c>
      <c r="D168" s="16" t="s">
        <v>424</v>
      </c>
      <c r="E168" s="42">
        <v>160000</v>
      </c>
      <c r="F168" s="4" t="s">
        <v>356</v>
      </c>
      <c r="G168" s="79" t="s">
        <v>28</v>
      </c>
    </row>
    <row r="169" spans="1:7" x14ac:dyDescent="0.25">
      <c r="A169" s="104">
        <v>5523</v>
      </c>
      <c r="B169" s="3" t="s">
        <v>378</v>
      </c>
      <c r="C169" s="13" t="s">
        <v>425</v>
      </c>
      <c r="D169" s="16" t="s">
        <v>426</v>
      </c>
      <c r="E169" s="42">
        <v>37000</v>
      </c>
      <c r="F169" s="4" t="s">
        <v>165</v>
      </c>
      <c r="G169" s="79" t="s">
        <v>28</v>
      </c>
    </row>
    <row r="170" spans="1:7" ht="30" x14ac:dyDescent="0.25">
      <c r="A170" s="104">
        <v>5524</v>
      </c>
      <c r="B170" s="3" t="s">
        <v>378</v>
      </c>
      <c r="C170" s="13" t="s">
        <v>25</v>
      </c>
      <c r="D170" s="16" t="s">
        <v>427</v>
      </c>
      <c r="E170" s="42">
        <v>180000</v>
      </c>
      <c r="F170" s="4" t="s">
        <v>27</v>
      </c>
      <c r="G170" s="79" t="s">
        <v>28</v>
      </c>
    </row>
    <row r="171" spans="1:7" ht="30" x14ac:dyDescent="0.25">
      <c r="A171" s="104">
        <v>5525</v>
      </c>
      <c r="B171" s="3" t="s">
        <v>378</v>
      </c>
      <c r="C171" s="13" t="s">
        <v>428</v>
      </c>
      <c r="D171" s="16" t="s">
        <v>429</v>
      </c>
      <c r="E171" s="40">
        <v>200000</v>
      </c>
      <c r="F171" s="4" t="s">
        <v>430</v>
      </c>
      <c r="G171" s="79" t="s">
        <v>28</v>
      </c>
    </row>
    <row r="172" spans="1:7" x14ac:dyDescent="0.25">
      <c r="A172" s="104">
        <v>5526</v>
      </c>
      <c r="B172" s="3" t="s">
        <v>378</v>
      </c>
      <c r="C172" s="12" t="s">
        <v>412</v>
      </c>
      <c r="D172" s="16" t="s">
        <v>431</v>
      </c>
      <c r="E172" s="42">
        <v>100000</v>
      </c>
      <c r="F172" s="4" t="s">
        <v>149</v>
      </c>
      <c r="G172" s="79" t="s">
        <v>380</v>
      </c>
    </row>
    <row r="173" spans="1:7" x14ac:dyDescent="0.25">
      <c r="A173" s="104">
        <v>5527</v>
      </c>
      <c r="B173" s="3" t="s">
        <v>378</v>
      </c>
      <c r="C173" s="13" t="s">
        <v>414</v>
      </c>
      <c r="D173" s="16" t="s">
        <v>432</v>
      </c>
      <c r="E173" s="42">
        <v>100000</v>
      </c>
      <c r="F173" s="4" t="s">
        <v>149</v>
      </c>
      <c r="G173" s="79" t="s">
        <v>380</v>
      </c>
    </row>
    <row r="174" spans="1:7" ht="15.75" thickBot="1" x14ac:dyDescent="0.3">
      <c r="A174" s="104">
        <v>5528</v>
      </c>
      <c r="B174" s="3" t="s">
        <v>378</v>
      </c>
      <c r="C174" s="13" t="s">
        <v>412</v>
      </c>
      <c r="D174" s="16" t="s">
        <v>433</v>
      </c>
      <c r="E174" s="94">
        <v>100000</v>
      </c>
      <c r="F174" s="4" t="s">
        <v>149</v>
      </c>
      <c r="G174" s="79" t="s">
        <v>380</v>
      </c>
    </row>
    <row r="175" spans="1:7" ht="15.75" thickTop="1" x14ac:dyDescent="0.25">
      <c r="A175" s="95" t="s">
        <v>469</v>
      </c>
      <c r="B175" s="54"/>
      <c r="C175" s="54"/>
      <c r="D175" s="27" t="s">
        <v>463</v>
      </c>
      <c r="E175" s="28">
        <f>SUM(E176)</f>
        <v>147200</v>
      </c>
      <c r="F175" s="29"/>
      <c r="G175" s="96"/>
    </row>
    <row r="176" spans="1:7" ht="30.75" thickBot="1" x14ac:dyDescent="0.3">
      <c r="A176" s="104">
        <v>5601</v>
      </c>
      <c r="B176" s="3" t="s">
        <v>434</v>
      </c>
      <c r="C176" s="13" t="s">
        <v>435</v>
      </c>
      <c r="D176" s="16" t="s">
        <v>436</v>
      </c>
      <c r="E176" s="91">
        <v>147200</v>
      </c>
      <c r="F176" s="4" t="s">
        <v>437</v>
      </c>
      <c r="G176" s="79" t="s">
        <v>438</v>
      </c>
    </row>
    <row r="177" spans="1:7" ht="15.75" thickTop="1" x14ac:dyDescent="0.25">
      <c r="A177" s="95" t="s">
        <v>470</v>
      </c>
      <c r="B177" s="54"/>
      <c r="C177" s="54"/>
      <c r="D177" s="27" t="s">
        <v>463</v>
      </c>
      <c r="E177" s="28">
        <f>SUM(E178:E184)</f>
        <v>660080</v>
      </c>
      <c r="F177" s="29"/>
      <c r="G177" s="96"/>
    </row>
    <row r="178" spans="1:7" x14ac:dyDescent="0.25">
      <c r="A178" s="104">
        <v>5701</v>
      </c>
      <c r="B178" s="3" t="s">
        <v>439</v>
      </c>
      <c r="C178" s="13" t="s">
        <v>440</v>
      </c>
      <c r="D178" s="16" t="s">
        <v>441</v>
      </c>
      <c r="E178" s="39">
        <v>100000</v>
      </c>
      <c r="F178" s="4" t="s">
        <v>442</v>
      </c>
      <c r="G178" s="79" t="s">
        <v>438</v>
      </c>
    </row>
    <row r="179" spans="1:7" ht="45" x14ac:dyDescent="0.25">
      <c r="A179" s="104">
        <v>5702</v>
      </c>
      <c r="B179" s="3" t="s">
        <v>439</v>
      </c>
      <c r="C179" s="13" t="s">
        <v>443</v>
      </c>
      <c r="D179" s="16" t="s">
        <v>444</v>
      </c>
      <c r="E179" s="39">
        <v>100000</v>
      </c>
      <c r="F179" s="4" t="s">
        <v>445</v>
      </c>
      <c r="G179" s="79" t="s">
        <v>438</v>
      </c>
    </row>
    <row r="180" spans="1:7" x14ac:dyDescent="0.25">
      <c r="A180" s="104">
        <v>5704</v>
      </c>
      <c r="B180" s="3" t="s">
        <v>439</v>
      </c>
      <c r="C180" s="13" t="s">
        <v>450</v>
      </c>
      <c r="D180" s="16" t="s">
        <v>451</v>
      </c>
      <c r="E180" s="39">
        <v>100000</v>
      </c>
      <c r="F180" s="4" t="s">
        <v>452</v>
      </c>
      <c r="G180" s="79" t="s">
        <v>438</v>
      </c>
    </row>
    <row r="181" spans="1:7" x14ac:dyDescent="0.25">
      <c r="A181" s="104">
        <v>5705</v>
      </c>
      <c r="B181" s="3" t="s">
        <v>439</v>
      </c>
      <c r="C181" s="13" t="s">
        <v>453</v>
      </c>
      <c r="D181" s="16" t="s">
        <v>454</v>
      </c>
      <c r="E181" s="39">
        <v>90000</v>
      </c>
      <c r="F181" s="4" t="s">
        <v>455</v>
      </c>
      <c r="G181" s="79" t="s">
        <v>438</v>
      </c>
    </row>
    <row r="182" spans="1:7" ht="30" x14ac:dyDescent="0.25">
      <c r="A182" s="104">
        <v>5707</v>
      </c>
      <c r="B182" s="3" t="s">
        <v>439</v>
      </c>
      <c r="C182" s="13" t="s">
        <v>456</v>
      </c>
      <c r="D182" s="16" t="s">
        <v>457</v>
      </c>
      <c r="E182" s="39">
        <v>100000</v>
      </c>
      <c r="F182" s="4" t="s">
        <v>458</v>
      </c>
      <c r="G182" s="79" t="s">
        <v>438</v>
      </c>
    </row>
    <row r="183" spans="1:7" ht="30" x14ac:dyDescent="0.25">
      <c r="A183" s="104">
        <v>5708</v>
      </c>
      <c r="B183" s="3" t="s">
        <v>439</v>
      </c>
      <c r="C183" s="13" t="s">
        <v>459</v>
      </c>
      <c r="D183" s="16" t="s">
        <v>460</v>
      </c>
      <c r="E183" s="39">
        <v>70080</v>
      </c>
      <c r="F183" s="4" t="s">
        <v>461</v>
      </c>
      <c r="G183" s="79" t="s">
        <v>438</v>
      </c>
    </row>
    <row r="184" spans="1:7" ht="30.75" thickBot="1" x14ac:dyDescent="0.3">
      <c r="A184" s="105">
        <v>5703</v>
      </c>
      <c r="B184" s="106" t="s">
        <v>439</v>
      </c>
      <c r="C184" s="87" t="s">
        <v>446</v>
      </c>
      <c r="D184" s="88" t="s">
        <v>447</v>
      </c>
      <c r="E184" s="89">
        <v>100000</v>
      </c>
      <c r="F184" s="86" t="s">
        <v>448</v>
      </c>
      <c r="G184" s="90" t="s">
        <v>449</v>
      </c>
    </row>
  </sheetData>
  <sheetProtection algorithmName="SHA-512" hashValue="sdrIxZluHUFuNWdQzOn8vA64FKoGBD4o08ECkI+YSUdbI6f2KpzxlqVWalRmglM1vxKNFxkBwGzWiVeKeO9rVQ==" saltValue="OCp/eEDRx3HRuF1MlKsErQ==" spinCount="100000" sheet="1" objects="1" scenarios="1"/>
  <sortState ref="A149:G174">
    <sortCondition ref="B149:B174"/>
    <sortCondition ref="A149:A174"/>
  </sortState>
  <mergeCells count="14">
    <mergeCell ref="A175:C175"/>
    <mergeCell ref="A177:C177"/>
    <mergeCell ref="A3:C3"/>
    <mergeCell ref="A8:C8"/>
    <mergeCell ref="A54:C54"/>
    <mergeCell ref="A59:C59"/>
    <mergeCell ref="A123:C123"/>
    <mergeCell ref="A148:C148"/>
    <mergeCell ref="G1:G2"/>
    <mergeCell ref="A1:A2"/>
    <mergeCell ref="B1:B2"/>
    <mergeCell ref="C1:D1"/>
    <mergeCell ref="E1:E2"/>
    <mergeCell ref="F1:F2"/>
  </mergeCells>
  <pageMargins left="0.43" right="0.41" top="0.5" bottom="0.42" header="0.31496062992125984" footer="0.31496062992125984"/>
  <pageSetup paperSize="9" orientation="landscape" r:id="rId1"/>
  <ignoredErrors>
    <ignoredError sqref="E3 E8 E54 E59 E123 E14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pane ySplit="2" topLeftCell="A3" activePane="bottomLeft" state="frozen"/>
      <selection pane="bottomLeft" activeCell="I171" sqref="I171"/>
    </sheetView>
  </sheetViews>
  <sheetFormatPr defaultRowHeight="15" x14ac:dyDescent="0.25"/>
  <cols>
    <col min="1" max="1" width="10.140625" style="43" customWidth="1"/>
    <col min="2" max="2" width="7" customWidth="1"/>
    <col min="3" max="3" width="36" customWidth="1"/>
    <col min="4" max="4" width="57.5703125" customWidth="1"/>
    <col min="5" max="5" width="9.140625" style="43"/>
    <col min="6" max="6" width="10.42578125" customWidth="1"/>
  </cols>
  <sheetData>
    <row r="1" spans="1:7" ht="21" x14ac:dyDescent="0.25">
      <c r="A1" s="47" t="s">
        <v>0</v>
      </c>
      <c r="B1" s="49" t="s">
        <v>1</v>
      </c>
      <c r="C1" s="51" t="s">
        <v>2</v>
      </c>
      <c r="D1" s="51"/>
      <c r="E1" s="52" t="s">
        <v>3</v>
      </c>
      <c r="F1" s="45" t="s">
        <v>4</v>
      </c>
      <c r="G1" s="45" t="s">
        <v>5</v>
      </c>
    </row>
    <row r="2" spans="1:7" ht="15.75" thickBot="1" x14ac:dyDescent="0.3">
      <c r="A2" s="48"/>
      <c r="B2" s="50"/>
      <c r="C2" s="32" t="s">
        <v>6</v>
      </c>
      <c r="D2" s="32" t="s">
        <v>7</v>
      </c>
      <c r="E2" s="53"/>
      <c r="F2" s="46"/>
      <c r="G2" s="46"/>
    </row>
    <row r="3" spans="1:7" ht="16.5" thickTop="1" x14ac:dyDescent="0.25">
      <c r="A3" s="30" t="s">
        <v>471</v>
      </c>
      <c r="B3" s="31"/>
      <c r="C3" s="31"/>
      <c r="D3" s="44" t="s">
        <v>472</v>
      </c>
      <c r="E3" s="55">
        <f>SUM(E4,E19,E71,E79,E112,E117,E128,E130,E133,E135)</f>
        <v>16514267</v>
      </c>
      <c r="F3" s="55"/>
      <c r="G3" s="56"/>
    </row>
    <row r="4" spans="1:7" x14ac:dyDescent="0.25">
      <c r="A4" s="57" t="s">
        <v>473</v>
      </c>
      <c r="B4" s="58"/>
      <c r="C4" s="58"/>
      <c r="D4" s="58"/>
      <c r="E4" s="59">
        <f>SUM(E5:E18)</f>
        <v>1781768</v>
      </c>
      <c r="F4" s="59"/>
      <c r="G4" s="60"/>
    </row>
    <row r="5" spans="1:7" x14ac:dyDescent="0.25">
      <c r="A5" s="33" t="s">
        <v>207</v>
      </c>
      <c r="B5" s="22" t="s">
        <v>200</v>
      </c>
      <c r="C5" s="23" t="s">
        <v>208</v>
      </c>
      <c r="D5" s="23" t="s">
        <v>202</v>
      </c>
      <c r="E5" s="38">
        <v>129600</v>
      </c>
      <c r="F5" s="22" t="s">
        <v>209</v>
      </c>
      <c r="G5" s="21">
        <v>5212</v>
      </c>
    </row>
    <row r="6" spans="1:7" x14ac:dyDescent="0.25">
      <c r="A6" s="34" t="s">
        <v>225</v>
      </c>
      <c r="B6" s="8" t="s">
        <v>200</v>
      </c>
      <c r="C6" s="19" t="s">
        <v>226</v>
      </c>
      <c r="D6" s="19" t="s">
        <v>202</v>
      </c>
      <c r="E6" s="39">
        <v>96360</v>
      </c>
      <c r="F6" s="8" t="s">
        <v>227</v>
      </c>
      <c r="G6" s="5">
        <v>5212</v>
      </c>
    </row>
    <row r="7" spans="1:7" x14ac:dyDescent="0.25">
      <c r="A7" s="34" t="s">
        <v>231</v>
      </c>
      <c r="B7" s="8" t="s">
        <v>200</v>
      </c>
      <c r="C7" s="19" t="s">
        <v>232</v>
      </c>
      <c r="D7" s="19" t="s">
        <v>202</v>
      </c>
      <c r="E7" s="39">
        <v>86640</v>
      </c>
      <c r="F7" s="8" t="s">
        <v>233</v>
      </c>
      <c r="G7" s="18">
        <v>5212</v>
      </c>
    </row>
    <row r="8" spans="1:7" x14ac:dyDescent="0.25">
      <c r="A8" s="34" t="s">
        <v>234</v>
      </c>
      <c r="B8" s="8" t="s">
        <v>200</v>
      </c>
      <c r="C8" s="19" t="s">
        <v>235</v>
      </c>
      <c r="D8" s="19" t="s">
        <v>202</v>
      </c>
      <c r="E8" s="39">
        <v>158160</v>
      </c>
      <c r="F8" s="8" t="s">
        <v>236</v>
      </c>
      <c r="G8" s="5">
        <v>5212</v>
      </c>
    </row>
    <row r="9" spans="1:7" x14ac:dyDescent="0.25">
      <c r="A9" s="34" t="s">
        <v>237</v>
      </c>
      <c r="B9" s="8" t="s">
        <v>200</v>
      </c>
      <c r="C9" s="19" t="s">
        <v>238</v>
      </c>
      <c r="D9" s="19" t="s">
        <v>202</v>
      </c>
      <c r="E9" s="39">
        <v>144720</v>
      </c>
      <c r="F9" s="8" t="s">
        <v>239</v>
      </c>
      <c r="G9" s="5">
        <v>5212</v>
      </c>
    </row>
    <row r="10" spans="1:7" x14ac:dyDescent="0.25">
      <c r="A10" s="34" t="s">
        <v>243</v>
      </c>
      <c r="B10" s="8" t="s">
        <v>200</v>
      </c>
      <c r="C10" s="19" t="s">
        <v>244</v>
      </c>
      <c r="D10" s="19" t="s">
        <v>202</v>
      </c>
      <c r="E10" s="39">
        <v>83600</v>
      </c>
      <c r="F10" s="4" t="s">
        <v>245</v>
      </c>
      <c r="G10" s="5">
        <v>5212</v>
      </c>
    </row>
    <row r="11" spans="1:7" x14ac:dyDescent="0.25">
      <c r="A11" s="34" t="s">
        <v>274</v>
      </c>
      <c r="B11" s="8" t="s">
        <v>200</v>
      </c>
      <c r="C11" s="19" t="s">
        <v>275</v>
      </c>
      <c r="D11" s="19" t="s">
        <v>202</v>
      </c>
      <c r="E11" s="39">
        <v>101544</v>
      </c>
      <c r="F11" s="8" t="s">
        <v>276</v>
      </c>
      <c r="G11" s="18">
        <v>5212</v>
      </c>
    </row>
    <row r="12" spans="1:7" x14ac:dyDescent="0.25">
      <c r="A12" s="34" t="s">
        <v>291</v>
      </c>
      <c r="B12" s="8" t="s">
        <v>200</v>
      </c>
      <c r="C12" s="19" t="s">
        <v>292</v>
      </c>
      <c r="D12" s="19" t="s">
        <v>202</v>
      </c>
      <c r="E12" s="39">
        <v>109272</v>
      </c>
      <c r="F12" s="8" t="s">
        <v>293</v>
      </c>
      <c r="G12" s="5">
        <v>5212</v>
      </c>
    </row>
    <row r="13" spans="1:7" x14ac:dyDescent="0.25">
      <c r="A13" s="36">
        <v>5036</v>
      </c>
      <c r="B13" s="8" t="s">
        <v>200</v>
      </c>
      <c r="C13" s="19" t="s">
        <v>299</v>
      </c>
      <c r="D13" s="19" t="s">
        <v>202</v>
      </c>
      <c r="E13" s="39">
        <v>219840</v>
      </c>
      <c r="F13" s="4" t="s">
        <v>300</v>
      </c>
      <c r="G13" s="5">
        <v>5212</v>
      </c>
    </row>
    <row r="14" spans="1:7" x14ac:dyDescent="0.25">
      <c r="A14" s="35" t="s">
        <v>303</v>
      </c>
      <c r="B14" s="8" t="s">
        <v>200</v>
      </c>
      <c r="C14" s="19" t="s">
        <v>304</v>
      </c>
      <c r="D14" s="19" t="s">
        <v>202</v>
      </c>
      <c r="E14" s="39">
        <v>93744</v>
      </c>
      <c r="F14" s="4" t="s">
        <v>305</v>
      </c>
      <c r="G14" s="5">
        <v>5212</v>
      </c>
    </row>
    <row r="15" spans="1:7" x14ac:dyDescent="0.25">
      <c r="A15" s="35" t="s">
        <v>318</v>
      </c>
      <c r="B15" s="8" t="s">
        <v>200</v>
      </c>
      <c r="C15" s="19" t="s">
        <v>319</v>
      </c>
      <c r="D15" s="19" t="s">
        <v>202</v>
      </c>
      <c r="E15" s="39">
        <v>228528</v>
      </c>
      <c r="F15" s="4" t="s">
        <v>320</v>
      </c>
      <c r="G15" s="5">
        <v>5212</v>
      </c>
    </row>
    <row r="16" spans="1:7" x14ac:dyDescent="0.25">
      <c r="A16" s="35" t="s">
        <v>324</v>
      </c>
      <c r="B16" s="8" t="s">
        <v>200</v>
      </c>
      <c r="C16" s="19" t="s">
        <v>325</v>
      </c>
      <c r="D16" s="19" t="s">
        <v>202</v>
      </c>
      <c r="E16" s="39">
        <v>52980</v>
      </c>
      <c r="F16" s="4" t="s">
        <v>326</v>
      </c>
      <c r="G16" s="5">
        <v>5212</v>
      </c>
    </row>
    <row r="17" spans="1:7" x14ac:dyDescent="0.25">
      <c r="A17" s="34" t="s">
        <v>335</v>
      </c>
      <c r="B17" s="8" t="s">
        <v>200</v>
      </c>
      <c r="C17" s="19" t="s">
        <v>336</v>
      </c>
      <c r="D17" s="19" t="s">
        <v>202</v>
      </c>
      <c r="E17" s="39">
        <v>114240</v>
      </c>
      <c r="F17" s="8" t="s">
        <v>337</v>
      </c>
      <c r="G17" s="5">
        <v>5212</v>
      </c>
    </row>
    <row r="18" spans="1:7" x14ac:dyDescent="0.25">
      <c r="A18" s="34" t="s">
        <v>346</v>
      </c>
      <c r="B18" s="8" t="s">
        <v>200</v>
      </c>
      <c r="C18" s="19" t="s">
        <v>347</v>
      </c>
      <c r="D18" s="19" t="s">
        <v>202</v>
      </c>
      <c r="E18" s="39">
        <v>162540</v>
      </c>
      <c r="F18" s="4" t="s">
        <v>348</v>
      </c>
      <c r="G18" s="5">
        <v>5212</v>
      </c>
    </row>
    <row r="19" spans="1:7" x14ac:dyDescent="0.25">
      <c r="A19" s="61" t="s">
        <v>474</v>
      </c>
      <c r="B19" s="62"/>
      <c r="C19" s="62"/>
      <c r="D19" s="62"/>
      <c r="E19" s="59">
        <f>SUM(E20:E70)</f>
        <v>6650764</v>
      </c>
      <c r="F19" s="59"/>
      <c r="G19" s="60"/>
    </row>
    <row r="20" spans="1:7" x14ac:dyDescent="0.25">
      <c r="A20" s="35" t="s">
        <v>24</v>
      </c>
      <c r="B20" s="4" t="s">
        <v>9</v>
      </c>
      <c r="C20" s="15" t="s">
        <v>25</v>
      </c>
      <c r="D20" s="15" t="s">
        <v>26</v>
      </c>
      <c r="E20" s="39">
        <v>780000</v>
      </c>
      <c r="F20" s="4" t="s">
        <v>27</v>
      </c>
      <c r="G20" s="3" t="s">
        <v>28</v>
      </c>
    </row>
    <row r="21" spans="1:7" x14ac:dyDescent="0.25">
      <c r="A21" s="34" t="s">
        <v>199</v>
      </c>
      <c r="B21" s="8" t="s">
        <v>200</v>
      </c>
      <c r="C21" s="19" t="s">
        <v>201</v>
      </c>
      <c r="D21" s="19" t="s">
        <v>202</v>
      </c>
      <c r="E21" s="39">
        <v>41796</v>
      </c>
      <c r="F21" s="8" t="s">
        <v>203</v>
      </c>
      <c r="G21" s="5">
        <v>5213</v>
      </c>
    </row>
    <row r="22" spans="1:7" x14ac:dyDescent="0.25">
      <c r="A22" s="34" t="s">
        <v>204</v>
      </c>
      <c r="B22" s="8" t="s">
        <v>200</v>
      </c>
      <c r="C22" s="19" t="s">
        <v>205</v>
      </c>
      <c r="D22" s="19" t="s">
        <v>202</v>
      </c>
      <c r="E22" s="39">
        <v>110375</v>
      </c>
      <c r="F22" s="4" t="s">
        <v>206</v>
      </c>
      <c r="G22" s="5">
        <v>5213</v>
      </c>
    </row>
    <row r="23" spans="1:7" x14ac:dyDescent="0.25">
      <c r="A23" s="34" t="s">
        <v>216</v>
      </c>
      <c r="B23" s="8" t="s">
        <v>200</v>
      </c>
      <c r="C23" s="19" t="s">
        <v>217</v>
      </c>
      <c r="D23" s="19" t="s">
        <v>202</v>
      </c>
      <c r="E23" s="39">
        <v>138804</v>
      </c>
      <c r="F23" s="8" t="s">
        <v>218</v>
      </c>
      <c r="G23" s="5">
        <v>5213</v>
      </c>
    </row>
    <row r="24" spans="1:7" x14ac:dyDescent="0.25">
      <c r="A24" s="34" t="s">
        <v>219</v>
      </c>
      <c r="B24" s="8" t="s">
        <v>200</v>
      </c>
      <c r="C24" s="19" t="s">
        <v>220</v>
      </c>
      <c r="D24" s="19" t="s">
        <v>202</v>
      </c>
      <c r="E24" s="39">
        <v>300000</v>
      </c>
      <c r="F24" s="8" t="s">
        <v>221</v>
      </c>
      <c r="G24" s="18">
        <v>5213</v>
      </c>
    </row>
    <row r="25" spans="1:7" x14ac:dyDescent="0.25">
      <c r="A25" s="34" t="s">
        <v>222</v>
      </c>
      <c r="B25" s="8" t="s">
        <v>200</v>
      </c>
      <c r="C25" s="19" t="s">
        <v>223</v>
      </c>
      <c r="D25" s="19" t="s">
        <v>202</v>
      </c>
      <c r="E25" s="39">
        <v>113250</v>
      </c>
      <c r="F25" s="4" t="s">
        <v>224</v>
      </c>
      <c r="G25" s="5">
        <v>5213</v>
      </c>
    </row>
    <row r="26" spans="1:7" x14ac:dyDescent="0.25">
      <c r="A26" s="34" t="s">
        <v>228</v>
      </c>
      <c r="B26" s="8" t="s">
        <v>200</v>
      </c>
      <c r="C26" s="19" t="s">
        <v>229</v>
      </c>
      <c r="D26" s="19" t="s">
        <v>202</v>
      </c>
      <c r="E26" s="39">
        <v>108396</v>
      </c>
      <c r="F26" s="8" t="s">
        <v>230</v>
      </c>
      <c r="G26" s="5">
        <v>5213</v>
      </c>
    </row>
    <row r="27" spans="1:7" x14ac:dyDescent="0.25">
      <c r="A27" s="34" t="s">
        <v>240</v>
      </c>
      <c r="B27" s="8" t="s">
        <v>200</v>
      </c>
      <c r="C27" s="19" t="s">
        <v>241</v>
      </c>
      <c r="D27" s="19" t="s">
        <v>202</v>
      </c>
      <c r="E27" s="39">
        <v>119280</v>
      </c>
      <c r="F27" s="8" t="s">
        <v>242</v>
      </c>
      <c r="G27" s="5">
        <v>5213</v>
      </c>
    </row>
    <row r="28" spans="1:7" x14ac:dyDescent="0.25">
      <c r="A28" s="34" t="s">
        <v>251</v>
      </c>
      <c r="B28" s="8" t="s">
        <v>200</v>
      </c>
      <c r="C28" s="19" t="s">
        <v>252</v>
      </c>
      <c r="D28" s="19" t="s">
        <v>202</v>
      </c>
      <c r="E28" s="39">
        <v>130620</v>
      </c>
      <c r="F28" s="8" t="s">
        <v>253</v>
      </c>
      <c r="G28" s="5">
        <v>5213</v>
      </c>
    </row>
    <row r="29" spans="1:7" x14ac:dyDescent="0.25">
      <c r="A29" s="34" t="s">
        <v>254</v>
      </c>
      <c r="B29" s="8" t="s">
        <v>200</v>
      </c>
      <c r="C29" s="19" t="s">
        <v>255</v>
      </c>
      <c r="D29" s="19" t="s">
        <v>202</v>
      </c>
      <c r="E29" s="39">
        <v>272280</v>
      </c>
      <c r="F29" s="8" t="s">
        <v>256</v>
      </c>
      <c r="G29" s="5">
        <v>5213</v>
      </c>
    </row>
    <row r="30" spans="1:7" x14ac:dyDescent="0.25">
      <c r="A30" s="34" t="s">
        <v>257</v>
      </c>
      <c r="B30" s="8" t="s">
        <v>200</v>
      </c>
      <c r="C30" s="19" t="s">
        <v>258</v>
      </c>
      <c r="D30" s="19" t="s">
        <v>202</v>
      </c>
      <c r="E30" s="39">
        <v>110025</v>
      </c>
      <c r="F30" s="4" t="s">
        <v>259</v>
      </c>
      <c r="G30" s="5">
        <v>5213</v>
      </c>
    </row>
    <row r="31" spans="1:7" x14ac:dyDescent="0.25">
      <c r="A31" s="34" t="s">
        <v>263</v>
      </c>
      <c r="B31" s="8" t="s">
        <v>200</v>
      </c>
      <c r="C31" s="19" t="s">
        <v>264</v>
      </c>
      <c r="D31" s="19" t="s">
        <v>202</v>
      </c>
      <c r="E31" s="39">
        <v>105660</v>
      </c>
      <c r="F31" s="8" t="s">
        <v>265</v>
      </c>
      <c r="G31" s="5">
        <v>5213</v>
      </c>
    </row>
    <row r="32" spans="1:7" x14ac:dyDescent="0.25">
      <c r="A32" s="34" t="s">
        <v>266</v>
      </c>
      <c r="B32" s="8" t="s">
        <v>200</v>
      </c>
      <c r="C32" s="19" t="s">
        <v>267</v>
      </c>
      <c r="D32" s="19" t="s">
        <v>202</v>
      </c>
      <c r="E32" s="39">
        <v>96000</v>
      </c>
      <c r="F32" s="8" t="s">
        <v>268</v>
      </c>
      <c r="G32" s="5">
        <v>5213</v>
      </c>
    </row>
    <row r="33" spans="1:7" x14ac:dyDescent="0.25">
      <c r="A33" s="34" t="s">
        <v>269</v>
      </c>
      <c r="B33" s="8" t="s">
        <v>200</v>
      </c>
      <c r="C33" s="19" t="s">
        <v>270</v>
      </c>
      <c r="D33" s="19" t="s">
        <v>202</v>
      </c>
      <c r="E33" s="39">
        <v>92304</v>
      </c>
      <c r="F33" s="8" t="s">
        <v>27</v>
      </c>
      <c r="G33" s="5">
        <v>5213</v>
      </c>
    </row>
    <row r="34" spans="1:7" x14ac:dyDescent="0.25">
      <c r="A34" s="34" t="s">
        <v>279</v>
      </c>
      <c r="B34" s="8" t="s">
        <v>200</v>
      </c>
      <c r="C34" s="19" t="s">
        <v>280</v>
      </c>
      <c r="D34" s="19" t="s">
        <v>202</v>
      </c>
      <c r="E34" s="39">
        <v>111756</v>
      </c>
      <c r="F34" s="4" t="s">
        <v>281</v>
      </c>
      <c r="G34" s="5">
        <v>5213</v>
      </c>
    </row>
    <row r="35" spans="1:7" x14ac:dyDescent="0.25">
      <c r="A35" s="34" t="s">
        <v>282</v>
      </c>
      <c r="B35" s="8" t="s">
        <v>200</v>
      </c>
      <c r="C35" s="19" t="s">
        <v>283</v>
      </c>
      <c r="D35" s="19" t="s">
        <v>202</v>
      </c>
      <c r="E35" s="39">
        <v>92880</v>
      </c>
      <c r="F35" s="8" t="s">
        <v>284</v>
      </c>
      <c r="G35" s="24">
        <v>5213</v>
      </c>
    </row>
    <row r="36" spans="1:7" x14ac:dyDescent="0.25">
      <c r="A36" s="34" t="s">
        <v>285</v>
      </c>
      <c r="B36" s="8" t="s">
        <v>200</v>
      </c>
      <c r="C36" s="19" t="s">
        <v>286</v>
      </c>
      <c r="D36" s="19" t="s">
        <v>202</v>
      </c>
      <c r="E36" s="39">
        <v>139104</v>
      </c>
      <c r="F36" s="8" t="s">
        <v>287</v>
      </c>
      <c r="G36" s="5">
        <v>5213</v>
      </c>
    </row>
    <row r="37" spans="1:7" x14ac:dyDescent="0.25">
      <c r="A37" s="35" t="s">
        <v>294</v>
      </c>
      <c r="B37" s="8" t="s">
        <v>200</v>
      </c>
      <c r="C37" s="19" t="s">
        <v>295</v>
      </c>
      <c r="D37" s="19" t="s">
        <v>202</v>
      </c>
      <c r="E37" s="39">
        <v>189960</v>
      </c>
      <c r="F37" s="8" t="s">
        <v>168</v>
      </c>
      <c r="G37" s="5">
        <v>5213</v>
      </c>
    </row>
    <row r="38" spans="1:7" x14ac:dyDescent="0.25">
      <c r="A38" s="34" t="s">
        <v>296</v>
      </c>
      <c r="B38" s="8" t="s">
        <v>200</v>
      </c>
      <c r="C38" s="19" t="s">
        <v>297</v>
      </c>
      <c r="D38" s="19" t="s">
        <v>202</v>
      </c>
      <c r="E38" s="39">
        <v>195060</v>
      </c>
      <c r="F38" s="8" t="s">
        <v>298</v>
      </c>
      <c r="G38" s="5">
        <v>5213</v>
      </c>
    </row>
    <row r="39" spans="1:7" x14ac:dyDescent="0.25">
      <c r="A39" s="35" t="s">
        <v>301</v>
      </c>
      <c r="B39" s="8" t="s">
        <v>200</v>
      </c>
      <c r="C39" s="19" t="s">
        <v>302</v>
      </c>
      <c r="D39" s="19" t="s">
        <v>202</v>
      </c>
      <c r="E39" s="39">
        <v>31140</v>
      </c>
      <c r="F39" s="8" t="s">
        <v>27</v>
      </c>
      <c r="G39" s="5">
        <v>5213</v>
      </c>
    </row>
    <row r="40" spans="1:7" x14ac:dyDescent="0.25">
      <c r="A40" s="34" t="s">
        <v>309</v>
      </c>
      <c r="B40" s="8" t="s">
        <v>200</v>
      </c>
      <c r="C40" s="19" t="s">
        <v>310</v>
      </c>
      <c r="D40" s="19" t="s">
        <v>202</v>
      </c>
      <c r="E40" s="39">
        <v>101375</v>
      </c>
      <c r="F40" s="4" t="s">
        <v>311</v>
      </c>
      <c r="G40" s="5">
        <v>5213</v>
      </c>
    </row>
    <row r="41" spans="1:7" x14ac:dyDescent="0.25">
      <c r="A41" s="35" t="s">
        <v>312</v>
      </c>
      <c r="B41" s="8" t="s">
        <v>200</v>
      </c>
      <c r="C41" s="19" t="s">
        <v>313</v>
      </c>
      <c r="D41" s="19" t="s">
        <v>202</v>
      </c>
      <c r="E41" s="39">
        <v>76380</v>
      </c>
      <c r="F41" s="4" t="s">
        <v>314</v>
      </c>
      <c r="G41" s="5">
        <v>5213</v>
      </c>
    </row>
    <row r="42" spans="1:7" x14ac:dyDescent="0.25">
      <c r="A42" s="35" t="s">
        <v>315</v>
      </c>
      <c r="B42" s="8" t="s">
        <v>200</v>
      </c>
      <c r="C42" s="19" t="s">
        <v>316</v>
      </c>
      <c r="D42" s="19" t="s">
        <v>202</v>
      </c>
      <c r="E42" s="39">
        <v>110220</v>
      </c>
      <c r="F42" s="4" t="s">
        <v>317</v>
      </c>
      <c r="G42" s="5">
        <v>5213</v>
      </c>
    </row>
    <row r="43" spans="1:7" x14ac:dyDescent="0.25">
      <c r="A43" s="34" t="s">
        <v>330</v>
      </c>
      <c r="B43" s="8" t="s">
        <v>200</v>
      </c>
      <c r="C43" s="19" t="s">
        <v>331</v>
      </c>
      <c r="D43" s="19" t="s">
        <v>202</v>
      </c>
      <c r="E43" s="39">
        <v>130920</v>
      </c>
      <c r="F43" s="4" t="s">
        <v>332</v>
      </c>
      <c r="G43" s="5">
        <v>5213</v>
      </c>
    </row>
    <row r="44" spans="1:7" x14ac:dyDescent="0.25">
      <c r="A44" s="34" t="s">
        <v>338</v>
      </c>
      <c r="B44" s="8" t="s">
        <v>200</v>
      </c>
      <c r="C44" s="19" t="s">
        <v>339</v>
      </c>
      <c r="D44" s="19" t="s">
        <v>202</v>
      </c>
      <c r="E44" s="39">
        <v>134520</v>
      </c>
      <c r="F44" s="4" t="s">
        <v>171</v>
      </c>
      <c r="G44" s="5">
        <v>5213</v>
      </c>
    </row>
    <row r="45" spans="1:7" x14ac:dyDescent="0.25">
      <c r="A45" s="34" t="s">
        <v>340</v>
      </c>
      <c r="B45" s="8" t="s">
        <v>200</v>
      </c>
      <c r="C45" s="19" t="s">
        <v>341</v>
      </c>
      <c r="D45" s="19" t="s">
        <v>202</v>
      </c>
      <c r="E45" s="39">
        <v>113100</v>
      </c>
      <c r="F45" s="4" t="s">
        <v>342</v>
      </c>
      <c r="G45" s="5">
        <v>5213</v>
      </c>
    </row>
    <row r="46" spans="1:7" x14ac:dyDescent="0.25">
      <c r="A46" s="34" t="s">
        <v>343</v>
      </c>
      <c r="B46" s="8" t="s">
        <v>200</v>
      </c>
      <c r="C46" s="19" t="s">
        <v>344</v>
      </c>
      <c r="D46" s="19" t="s">
        <v>202</v>
      </c>
      <c r="E46" s="39">
        <v>83340</v>
      </c>
      <c r="F46" s="4" t="s">
        <v>345</v>
      </c>
      <c r="G46" s="5">
        <v>5213</v>
      </c>
    </row>
    <row r="47" spans="1:7" x14ac:dyDescent="0.25">
      <c r="A47" s="34" t="s">
        <v>349</v>
      </c>
      <c r="B47" s="8" t="s">
        <v>200</v>
      </c>
      <c r="C47" s="17" t="s">
        <v>350</v>
      </c>
      <c r="D47" s="19" t="s">
        <v>202</v>
      </c>
      <c r="E47" s="39">
        <v>83940</v>
      </c>
      <c r="F47" s="4" t="s">
        <v>351</v>
      </c>
      <c r="G47" s="5">
        <v>5213</v>
      </c>
    </row>
    <row r="48" spans="1:7" x14ac:dyDescent="0.25">
      <c r="A48" s="34" t="s">
        <v>352</v>
      </c>
      <c r="B48" s="8" t="s">
        <v>200</v>
      </c>
      <c r="C48" s="19" t="s">
        <v>353</v>
      </c>
      <c r="D48" s="19" t="s">
        <v>202</v>
      </c>
      <c r="E48" s="39">
        <v>162660</v>
      </c>
      <c r="F48" s="4" t="s">
        <v>168</v>
      </c>
      <c r="G48" s="5">
        <v>5213</v>
      </c>
    </row>
    <row r="49" spans="1:7" x14ac:dyDescent="0.25">
      <c r="A49" s="34" t="s">
        <v>354</v>
      </c>
      <c r="B49" s="8" t="s">
        <v>200</v>
      </c>
      <c r="C49" s="19" t="s">
        <v>355</v>
      </c>
      <c r="D49" s="19" t="s">
        <v>202</v>
      </c>
      <c r="E49" s="39">
        <v>105360</v>
      </c>
      <c r="F49" s="4" t="s">
        <v>356</v>
      </c>
      <c r="G49" s="5">
        <v>5213</v>
      </c>
    </row>
    <row r="50" spans="1:7" x14ac:dyDescent="0.25">
      <c r="A50" s="34" t="s">
        <v>360</v>
      </c>
      <c r="B50" s="8" t="s">
        <v>200</v>
      </c>
      <c r="C50" s="19" t="s">
        <v>361</v>
      </c>
      <c r="D50" s="19" t="s">
        <v>202</v>
      </c>
      <c r="E50" s="39">
        <v>90420</v>
      </c>
      <c r="F50" s="4" t="s">
        <v>362</v>
      </c>
      <c r="G50" s="5">
        <v>5213</v>
      </c>
    </row>
    <row r="51" spans="1:7" x14ac:dyDescent="0.25">
      <c r="A51" s="34" t="s">
        <v>363</v>
      </c>
      <c r="B51" s="8" t="s">
        <v>200</v>
      </c>
      <c r="C51" s="19" t="s">
        <v>364</v>
      </c>
      <c r="D51" s="19" t="s">
        <v>202</v>
      </c>
      <c r="E51" s="39">
        <v>100938</v>
      </c>
      <c r="F51" s="4" t="s">
        <v>224</v>
      </c>
      <c r="G51" s="5">
        <v>5213</v>
      </c>
    </row>
    <row r="52" spans="1:7" x14ac:dyDescent="0.25">
      <c r="A52" s="34" t="s">
        <v>365</v>
      </c>
      <c r="B52" s="8" t="s">
        <v>200</v>
      </c>
      <c r="C52" s="19" t="s">
        <v>366</v>
      </c>
      <c r="D52" s="19" t="s">
        <v>202</v>
      </c>
      <c r="E52" s="39">
        <v>97188</v>
      </c>
      <c r="F52" s="4" t="s">
        <v>224</v>
      </c>
      <c r="G52" s="5">
        <v>5213</v>
      </c>
    </row>
    <row r="53" spans="1:7" ht="30" x14ac:dyDescent="0.25">
      <c r="A53" s="34" t="s">
        <v>367</v>
      </c>
      <c r="B53" s="8" t="s">
        <v>200</v>
      </c>
      <c r="C53" s="19" t="s">
        <v>368</v>
      </c>
      <c r="D53" s="19" t="s">
        <v>202</v>
      </c>
      <c r="E53" s="39">
        <v>138838</v>
      </c>
      <c r="F53" s="4" t="s">
        <v>165</v>
      </c>
      <c r="G53" s="5">
        <v>5213</v>
      </c>
    </row>
    <row r="54" spans="1:7" x14ac:dyDescent="0.25">
      <c r="A54" s="34" t="s">
        <v>369</v>
      </c>
      <c r="B54" s="8" t="s">
        <v>200</v>
      </c>
      <c r="C54" s="19" t="s">
        <v>370</v>
      </c>
      <c r="D54" s="19" t="s">
        <v>202</v>
      </c>
      <c r="E54" s="39">
        <v>158563</v>
      </c>
      <c r="F54" s="4" t="s">
        <v>371</v>
      </c>
      <c r="G54" s="5">
        <v>5213</v>
      </c>
    </row>
    <row r="55" spans="1:7" x14ac:dyDescent="0.25">
      <c r="A55" s="34" t="s">
        <v>372</v>
      </c>
      <c r="B55" s="8" t="s">
        <v>200</v>
      </c>
      <c r="C55" s="19" t="s">
        <v>373</v>
      </c>
      <c r="D55" s="19" t="s">
        <v>202</v>
      </c>
      <c r="E55" s="39">
        <v>91125</v>
      </c>
      <c r="F55" s="4" t="s">
        <v>374</v>
      </c>
      <c r="G55" s="5">
        <v>5213</v>
      </c>
    </row>
    <row r="56" spans="1:7" x14ac:dyDescent="0.25">
      <c r="A56" s="34" t="s">
        <v>375</v>
      </c>
      <c r="B56" s="8" t="s">
        <v>200</v>
      </c>
      <c r="C56" s="19" t="s">
        <v>376</v>
      </c>
      <c r="D56" s="19" t="s">
        <v>202</v>
      </c>
      <c r="E56" s="39">
        <v>9187</v>
      </c>
      <c r="F56" s="4" t="s">
        <v>377</v>
      </c>
      <c r="G56" s="5">
        <v>5213</v>
      </c>
    </row>
    <row r="57" spans="1:7" ht="30" x14ac:dyDescent="0.25">
      <c r="A57" s="37">
        <v>5419</v>
      </c>
      <c r="B57" s="6" t="s">
        <v>135</v>
      </c>
      <c r="C57" s="19" t="s">
        <v>163</v>
      </c>
      <c r="D57" s="19" t="s">
        <v>164</v>
      </c>
      <c r="E57" s="41">
        <v>10000</v>
      </c>
      <c r="F57" s="4" t="s">
        <v>165</v>
      </c>
      <c r="G57" s="18">
        <v>5213</v>
      </c>
    </row>
    <row r="58" spans="1:7" x14ac:dyDescent="0.25">
      <c r="A58" s="37">
        <v>5420</v>
      </c>
      <c r="B58" s="6" t="s">
        <v>135</v>
      </c>
      <c r="C58" s="19" t="s">
        <v>166</v>
      </c>
      <c r="D58" s="19" t="s">
        <v>167</v>
      </c>
      <c r="E58" s="41">
        <v>81000</v>
      </c>
      <c r="F58" s="4" t="s">
        <v>168</v>
      </c>
      <c r="G58" s="25">
        <v>5213</v>
      </c>
    </row>
    <row r="59" spans="1:7" ht="45" x14ac:dyDescent="0.25">
      <c r="A59" s="37">
        <v>5430</v>
      </c>
      <c r="B59" s="6" t="s">
        <v>135</v>
      </c>
      <c r="C59" s="19" t="s">
        <v>192</v>
      </c>
      <c r="D59" s="19" t="s">
        <v>193</v>
      </c>
      <c r="E59" s="41">
        <v>80000</v>
      </c>
      <c r="F59" s="4" t="s">
        <v>194</v>
      </c>
      <c r="G59" s="3">
        <v>5213</v>
      </c>
    </row>
    <row r="60" spans="1:7" ht="30" x14ac:dyDescent="0.25">
      <c r="A60" s="11">
        <v>5507</v>
      </c>
      <c r="B60" s="4" t="s">
        <v>378</v>
      </c>
      <c r="C60" s="20" t="s">
        <v>391</v>
      </c>
      <c r="D60" s="16" t="s">
        <v>392</v>
      </c>
      <c r="E60" s="42">
        <v>200000</v>
      </c>
      <c r="F60" s="4" t="s">
        <v>230</v>
      </c>
      <c r="G60" s="3" t="s">
        <v>28</v>
      </c>
    </row>
    <row r="61" spans="1:7" x14ac:dyDescent="0.25">
      <c r="A61" s="11">
        <v>5509</v>
      </c>
      <c r="B61" s="4" t="s">
        <v>378</v>
      </c>
      <c r="C61" s="20" t="s">
        <v>163</v>
      </c>
      <c r="D61" s="16" t="s">
        <v>396</v>
      </c>
      <c r="E61" s="42">
        <v>72000</v>
      </c>
      <c r="F61" s="4" t="s">
        <v>165</v>
      </c>
      <c r="G61" s="3" t="s">
        <v>28</v>
      </c>
    </row>
    <row r="62" spans="1:7" x14ac:dyDescent="0.25">
      <c r="A62" s="11">
        <v>5511</v>
      </c>
      <c r="B62" s="4" t="s">
        <v>378</v>
      </c>
      <c r="C62" s="20" t="s">
        <v>400</v>
      </c>
      <c r="D62" s="16" t="s">
        <v>401</v>
      </c>
      <c r="E62" s="42">
        <v>100000</v>
      </c>
      <c r="F62" s="4" t="s">
        <v>402</v>
      </c>
      <c r="G62" s="3" t="s">
        <v>28</v>
      </c>
    </row>
    <row r="63" spans="1:7" x14ac:dyDescent="0.25">
      <c r="A63" s="11">
        <v>5514</v>
      </c>
      <c r="B63" s="4" t="s">
        <v>378</v>
      </c>
      <c r="C63" s="13" t="s">
        <v>407</v>
      </c>
      <c r="D63" s="16" t="s">
        <v>408</v>
      </c>
      <c r="E63" s="42">
        <v>200000</v>
      </c>
      <c r="F63" s="4" t="s">
        <v>194</v>
      </c>
      <c r="G63" s="3" t="s">
        <v>28</v>
      </c>
    </row>
    <row r="64" spans="1:7" ht="30" x14ac:dyDescent="0.25">
      <c r="A64" s="11">
        <v>5520</v>
      </c>
      <c r="B64" s="4" t="s">
        <v>378</v>
      </c>
      <c r="C64" s="13" t="s">
        <v>419</v>
      </c>
      <c r="D64" s="16" t="s">
        <v>420</v>
      </c>
      <c r="E64" s="42">
        <v>100000</v>
      </c>
      <c r="F64" s="4" t="s">
        <v>421</v>
      </c>
      <c r="G64" s="3" t="s">
        <v>28</v>
      </c>
    </row>
    <row r="65" spans="1:7" x14ac:dyDescent="0.25">
      <c r="A65" s="11">
        <v>5521</v>
      </c>
      <c r="B65" s="4" t="s">
        <v>378</v>
      </c>
      <c r="C65" s="13" t="s">
        <v>397</v>
      </c>
      <c r="D65" s="16" t="s">
        <v>422</v>
      </c>
      <c r="E65" s="42">
        <v>100000</v>
      </c>
      <c r="F65" s="4" t="s">
        <v>184</v>
      </c>
      <c r="G65" s="3" t="s">
        <v>28</v>
      </c>
    </row>
    <row r="66" spans="1:7" ht="30" x14ac:dyDescent="0.25">
      <c r="A66" s="11">
        <v>5522</v>
      </c>
      <c r="B66" s="4" t="s">
        <v>378</v>
      </c>
      <c r="C66" s="13" t="s">
        <v>423</v>
      </c>
      <c r="D66" s="16" t="s">
        <v>424</v>
      </c>
      <c r="E66" s="42">
        <v>160000</v>
      </c>
      <c r="F66" s="4" t="s">
        <v>356</v>
      </c>
      <c r="G66" s="3" t="s">
        <v>28</v>
      </c>
    </row>
    <row r="67" spans="1:7" x14ac:dyDescent="0.25">
      <c r="A67" s="11">
        <v>5523</v>
      </c>
      <c r="B67" s="4" t="s">
        <v>378</v>
      </c>
      <c r="C67" s="13" t="s">
        <v>425</v>
      </c>
      <c r="D67" s="16" t="s">
        <v>426</v>
      </c>
      <c r="E67" s="42">
        <v>37000</v>
      </c>
      <c r="F67" s="4" t="s">
        <v>165</v>
      </c>
      <c r="G67" s="3" t="s">
        <v>28</v>
      </c>
    </row>
    <row r="68" spans="1:7" ht="30" x14ac:dyDescent="0.25">
      <c r="A68" s="11">
        <v>5524</v>
      </c>
      <c r="B68" s="4" t="s">
        <v>378</v>
      </c>
      <c r="C68" s="13" t="s">
        <v>25</v>
      </c>
      <c r="D68" s="16" t="s">
        <v>427</v>
      </c>
      <c r="E68" s="42">
        <v>180000</v>
      </c>
      <c r="F68" s="4" t="s">
        <v>27</v>
      </c>
      <c r="G68" s="3" t="s">
        <v>28</v>
      </c>
    </row>
    <row r="69" spans="1:7" ht="30" x14ac:dyDescent="0.25">
      <c r="A69" s="11">
        <v>5525</v>
      </c>
      <c r="B69" s="4" t="s">
        <v>378</v>
      </c>
      <c r="C69" s="13" t="s">
        <v>428</v>
      </c>
      <c r="D69" s="16" t="s">
        <v>429</v>
      </c>
      <c r="E69" s="40">
        <v>200000</v>
      </c>
      <c r="F69" s="4" t="s">
        <v>430</v>
      </c>
      <c r="G69" s="3" t="s">
        <v>28</v>
      </c>
    </row>
    <row r="70" spans="1:7" ht="45" x14ac:dyDescent="0.25">
      <c r="A70" s="37">
        <v>5421</v>
      </c>
      <c r="B70" s="6" t="s">
        <v>135</v>
      </c>
      <c r="C70" s="19" t="s">
        <v>169</v>
      </c>
      <c r="D70" s="19" t="s">
        <v>170</v>
      </c>
      <c r="E70" s="41">
        <v>64000</v>
      </c>
      <c r="F70" s="4" t="s">
        <v>171</v>
      </c>
      <c r="G70" s="3" t="s">
        <v>28</v>
      </c>
    </row>
    <row r="71" spans="1:7" x14ac:dyDescent="0.25">
      <c r="A71" s="61" t="s">
        <v>475</v>
      </c>
      <c r="B71" s="62"/>
      <c r="C71" s="62"/>
      <c r="D71" s="62"/>
      <c r="E71" s="59">
        <f>SUM(E72:E78)</f>
        <v>595392</v>
      </c>
      <c r="F71" s="59"/>
      <c r="G71" s="60"/>
    </row>
    <row r="72" spans="1:7" x14ac:dyDescent="0.25">
      <c r="A72" s="34" t="s">
        <v>271</v>
      </c>
      <c r="B72" s="8" t="s">
        <v>200</v>
      </c>
      <c r="C72" s="19" t="s">
        <v>272</v>
      </c>
      <c r="D72" s="19" t="s">
        <v>202</v>
      </c>
      <c r="E72" s="39">
        <v>76056</v>
      </c>
      <c r="F72" s="8" t="s">
        <v>273</v>
      </c>
      <c r="G72" s="5">
        <v>5221</v>
      </c>
    </row>
    <row r="73" spans="1:7" x14ac:dyDescent="0.25">
      <c r="A73" s="34" t="s">
        <v>277</v>
      </c>
      <c r="B73" s="8" t="s">
        <v>200</v>
      </c>
      <c r="C73" s="19" t="s">
        <v>278</v>
      </c>
      <c r="D73" s="19" t="s">
        <v>202</v>
      </c>
      <c r="E73" s="39">
        <v>18732</v>
      </c>
      <c r="F73" s="9" t="s">
        <v>184</v>
      </c>
      <c r="G73" s="5">
        <v>5221</v>
      </c>
    </row>
    <row r="74" spans="1:7" x14ac:dyDescent="0.25">
      <c r="A74" s="35" t="s">
        <v>321</v>
      </c>
      <c r="B74" s="8" t="s">
        <v>200</v>
      </c>
      <c r="C74" s="19" t="s">
        <v>322</v>
      </c>
      <c r="D74" s="19" t="s">
        <v>202</v>
      </c>
      <c r="E74" s="39">
        <v>116604</v>
      </c>
      <c r="F74" s="4" t="s">
        <v>323</v>
      </c>
      <c r="G74" s="5">
        <v>5221</v>
      </c>
    </row>
    <row r="75" spans="1:7" ht="30" x14ac:dyDescent="0.25">
      <c r="A75" s="37">
        <v>5408</v>
      </c>
      <c r="B75" s="6" t="s">
        <v>135</v>
      </c>
      <c r="C75" s="19" t="s">
        <v>150</v>
      </c>
      <c r="D75" s="19" t="s">
        <v>151</v>
      </c>
      <c r="E75" s="41">
        <v>98000</v>
      </c>
      <c r="F75" s="4" t="s">
        <v>152</v>
      </c>
      <c r="G75" s="18">
        <v>5221</v>
      </c>
    </row>
    <row r="76" spans="1:7" ht="30" x14ac:dyDescent="0.25">
      <c r="A76" s="37">
        <v>5423</v>
      </c>
      <c r="B76" s="6" t="s">
        <v>135</v>
      </c>
      <c r="C76" s="19" t="s">
        <v>176</v>
      </c>
      <c r="D76" s="19" t="s">
        <v>177</v>
      </c>
      <c r="E76" s="41">
        <v>46000</v>
      </c>
      <c r="F76" s="4" t="s">
        <v>178</v>
      </c>
      <c r="G76" s="26">
        <v>5221</v>
      </c>
    </row>
    <row r="77" spans="1:7" ht="30" x14ac:dyDescent="0.25">
      <c r="A77" s="37">
        <v>5425</v>
      </c>
      <c r="B77" s="6" t="s">
        <v>135</v>
      </c>
      <c r="C77" s="19" t="s">
        <v>182</v>
      </c>
      <c r="D77" s="19" t="s">
        <v>183</v>
      </c>
      <c r="E77" s="41">
        <v>40000</v>
      </c>
      <c r="F77" s="4" t="s">
        <v>184</v>
      </c>
      <c r="G77" s="3">
        <v>5221</v>
      </c>
    </row>
    <row r="78" spans="1:7" ht="30" x14ac:dyDescent="0.25">
      <c r="A78" s="10">
        <v>5510</v>
      </c>
      <c r="B78" s="4" t="s">
        <v>378</v>
      </c>
      <c r="C78" s="20" t="s">
        <v>397</v>
      </c>
      <c r="D78" s="16" t="s">
        <v>398</v>
      </c>
      <c r="E78" s="42">
        <v>200000</v>
      </c>
      <c r="F78" s="4" t="s">
        <v>184</v>
      </c>
      <c r="G78" s="3" t="s">
        <v>399</v>
      </c>
    </row>
    <row r="79" spans="1:7" x14ac:dyDescent="0.25">
      <c r="A79" s="61" t="s">
        <v>476</v>
      </c>
      <c r="B79" s="62"/>
      <c r="C79" s="62"/>
      <c r="D79" s="62"/>
      <c r="E79" s="59">
        <f>SUM(E80:E111)</f>
        <v>4154879</v>
      </c>
      <c r="F79" s="59"/>
      <c r="G79" s="60"/>
    </row>
    <row r="80" spans="1:7" x14ac:dyDescent="0.25">
      <c r="A80" s="34" t="s">
        <v>213</v>
      </c>
      <c r="B80" s="8" t="s">
        <v>200</v>
      </c>
      <c r="C80" s="19" t="s">
        <v>214</v>
      </c>
      <c r="D80" s="19" t="s">
        <v>202</v>
      </c>
      <c r="E80" s="39">
        <v>246612</v>
      </c>
      <c r="F80" s="8" t="s">
        <v>215</v>
      </c>
      <c r="G80" s="5">
        <v>5222</v>
      </c>
    </row>
    <row r="81" spans="1:7" x14ac:dyDescent="0.25">
      <c r="A81" s="34" t="s">
        <v>246</v>
      </c>
      <c r="B81" s="8" t="s">
        <v>200</v>
      </c>
      <c r="C81" s="19" t="s">
        <v>247</v>
      </c>
      <c r="D81" s="19" t="s">
        <v>202</v>
      </c>
      <c r="E81" s="39">
        <v>153900</v>
      </c>
      <c r="F81" s="8" t="s">
        <v>215</v>
      </c>
      <c r="G81" s="18">
        <v>5222</v>
      </c>
    </row>
    <row r="82" spans="1:7" x14ac:dyDescent="0.25">
      <c r="A82" s="34" t="s">
        <v>288</v>
      </c>
      <c r="B82" s="8" t="s">
        <v>200</v>
      </c>
      <c r="C82" s="19" t="s">
        <v>289</v>
      </c>
      <c r="D82" s="19" t="s">
        <v>202</v>
      </c>
      <c r="E82" s="39">
        <v>300000</v>
      </c>
      <c r="F82" s="8" t="s">
        <v>290</v>
      </c>
      <c r="G82" s="5">
        <v>5222</v>
      </c>
    </row>
    <row r="83" spans="1:7" x14ac:dyDescent="0.25">
      <c r="A83" s="34" t="s">
        <v>306</v>
      </c>
      <c r="B83" s="8" t="s">
        <v>200</v>
      </c>
      <c r="C83" s="19" t="s">
        <v>307</v>
      </c>
      <c r="D83" s="19" t="s">
        <v>202</v>
      </c>
      <c r="E83" s="39">
        <v>92760</v>
      </c>
      <c r="F83" s="4" t="s">
        <v>308</v>
      </c>
      <c r="G83" s="5">
        <v>5222</v>
      </c>
    </row>
    <row r="84" spans="1:7" x14ac:dyDescent="0.25">
      <c r="A84" s="34" t="s">
        <v>333</v>
      </c>
      <c r="B84" s="8" t="s">
        <v>200</v>
      </c>
      <c r="C84" s="19" t="s">
        <v>334</v>
      </c>
      <c r="D84" s="19" t="s">
        <v>202</v>
      </c>
      <c r="E84" s="39">
        <v>151860</v>
      </c>
      <c r="F84" s="8" t="s">
        <v>215</v>
      </c>
      <c r="G84" s="5">
        <v>5222</v>
      </c>
    </row>
    <row r="85" spans="1:7" ht="30" x14ac:dyDescent="0.25">
      <c r="A85" s="34" t="s">
        <v>357</v>
      </c>
      <c r="B85" s="8" t="s">
        <v>200</v>
      </c>
      <c r="C85" s="19" t="s">
        <v>358</v>
      </c>
      <c r="D85" s="19" t="s">
        <v>202</v>
      </c>
      <c r="E85" s="39">
        <v>295080</v>
      </c>
      <c r="F85" s="4" t="s">
        <v>359</v>
      </c>
      <c r="G85" s="5">
        <v>5222</v>
      </c>
    </row>
    <row r="86" spans="1:7" ht="30" x14ac:dyDescent="0.25">
      <c r="A86" s="37">
        <v>5401</v>
      </c>
      <c r="B86" s="6" t="s">
        <v>135</v>
      </c>
      <c r="C86" s="19" t="s">
        <v>136</v>
      </c>
      <c r="D86" s="19" t="s">
        <v>137</v>
      </c>
      <c r="E86" s="41">
        <v>35000</v>
      </c>
      <c r="F86" s="4" t="s">
        <v>138</v>
      </c>
      <c r="G86" s="25">
        <v>5222</v>
      </c>
    </row>
    <row r="87" spans="1:7" ht="30" x14ac:dyDescent="0.25">
      <c r="A87" s="37">
        <v>5402</v>
      </c>
      <c r="B87" s="6" t="s">
        <v>135</v>
      </c>
      <c r="C87" s="19" t="s">
        <v>139</v>
      </c>
      <c r="D87" s="19" t="s">
        <v>140</v>
      </c>
      <c r="E87" s="41">
        <v>68000</v>
      </c>
      <c r="F87" s="4" t="s">
        <v>141</v>
      </c>
      <c r="G87" s="18">
        <v>5222</v>
      </c>
    </row>
    <row r="88" spans="1:7" ht="30" x14ac:dyDescent="0.25">
      <c r="A88" s="37">
        <v>5403</v>
      </c>
      <c r="B88" s="6" t="s">
        <v>135</v>
      </c>
      <c r="C88" s="19" t="s">
        <v>139</v>
      </c>
      <c r="D88" s="19" t="s">
        <v>142</v>
      </c>
      <c r="E88" s="41">
        <v>33000</v>
      </c>
      <c r="F88" s="4" t="s">
        <v>141</v>
      </c>
      <c r="G88" s="18">
        <v>5222</v>
      </c>
    </row>
    <row r="89" spans="1:7" ht="30" x14ac:dyDescent="0.25">
      <c r="A89" s="37">
        <v>5404</v>
      </c>
      <c r="B89" s="6" t="s">
        <v>135</v>
      </c>
      <c r="C89" s="19" t="s">
        <v>139</v>
      </c>
      <c r="D89" s="19" t="s">
        <v>143</v>
      </c>
      <c r="E89" s="41">
        <v>33000</v>
      </c>
      <c r="F89" s="4" t="s">
        <v>141</v>
      </c>
      <c r="G89" s="18">
        <v>5222</v>
      </c>
    </row>
    <row r="90" spans="1:7" ht="30" x14ac:dyDescent="0.25">
      <c r="A90" s="37">
        <v>5405</v>
      </c>
      <c r="B90" s="6" t="s">
        <v>135</v>
      </c>
      <c r="C90" s="19" t="s">
        <v>139</v>
      </c>
      <c r="D90" s="19" t="s">
        <v>144</v>
      </c>
      <c r="E90" s="41">
        <v>33000</v>
      </c>
      <c r="F90" s="4" t="s">
        <v>141</v>
      </c>
      <c r="G90" s="18">
        <v>5222</v>
      </c>
    </row>
    <row r="91" spans="1:7" x14ac:dyDescent="0.25">
      <c r="A91" s="37">
        <v>5406</v>
      </c>
      <c r="B91" s="6" t="s">
        <v>135</v>
      </c>
      <c r="C91" s="19" t="s">
        <v>145</v>
      </c>
      <c r="D91" s="19" t="s">
        <v>146</v>
      </c>
      <c r="E91" s="41">
        <v>68667</v>
      </c>
      <c r="F91" s="4" t="s">
        <v>147</v>
      </c>
      <c r="G91" s="18">
        <v>5222</v>
      </c>
    </row>
    <row r="92" spans="1:7" x14ac:dyDescent="0.25">
      <c r="A92" s="37">
        <v>5407</v>
      </c>
      <c r="B92" s="6" t="s">
        <v>135</v>
      </c>
      <c r="C92" s="19" t="s">
        <v>414</v>
      </c>
      <c r="D92" s="19" t="s">
        <v>148</v>
      </c>
      <c r="E92" s="41">
        <v>92000</v>
      </c>
      <c r="F92" s="4" t="s">
        <v>149</v>
      </c>
      <c r="G92" s="18">
        <v>5222</v>
      </c>
    </row>
    <row r="93" spans="1:7" x14ac:dyDescent="0.25">
      <c r="A93" s="37">
        <v>5409</v>
      </c>
      <c r="B93" s="6" t="s">
        <v>135</v>
      </c>
      <c r="C93" s="19" t="s">
        <v>153</v>
      </c>
      <c r="D93" s="19" t="s">
        <v>154</v>
      </c>
      <c r="E93" s="41">
        <v>70000</v>
      </c>
      <c r="F93" s="4" t="s">
        <v>155</v>
      </c>
      <c r="G93" s="18">
        <v>5222</v>
      </c>
    </row>
    <row r="94" spans="1:7" x14ac:dyDescent="0.25">
      <c r="A94" s="37">
        <v>5410</v>
      </c>
      <c r="B94" s="6" t="s">
        <v>135</v>
      </c>
      <c r="C94" s="19" t="s">
        <v>153</v>
      </c>
      <c r="D94" s="19" t="s">
        <v>156</v>
      </c>
      <c r="E94" s="41">
        <v>85000</v>
      </c>
      <c r="F94" s="4" t="s">
        <v>155</v>
      </c>
      <c r="G94" s="18">
        <v>5222</v>
      </c>
    </row>
    <row r="95" spans="1:7" x14ac:dyDescent="0.25">
      <c r="A95" s="37">
        <v>5411</v>
      </c>
      <c r="B95" s="6" t="s">
        <v>135</v>
      </c>
      <c r="C95" s="19" t="s">
        <v>157</v>
      </c>
      <c r="D95" s="17" t="s">
        <v>158</v>
      </c>
      <c r="E95" s="41">
        <v>148000</v>
      </c>
      <c r="F95" s="4" t="s">
        <v>159</v>
      </c>
      <c r="G95" s="18">
        <v>5222</v>
      </c>
    </row>
    <row r="96" spans="1:7" x14ac:dyDescent="0.25">
      <c r="A96" s="37">
        <v>5417</v>
      </c>
      <c r="B96" s="6" t="s">
        <v>135</v>
      </c>
      <c r="C96" s="19" t="s">
        <v>160</v>
      </c>
      <c r="D96" s="19" t="s">
        <v>161</v>
      </c>
      <c r="E96" s="41">
        <v>60000</v>
      </c>
      <c r="F96" s="4" t="s">
        <v>162</v>
      </c>
      <c r="G96" s="18">
        <v>5222</v>
      </c>
    </row>
    <row r="97" spans="1:7" ht="30" x14ac:dyDescent="0.25">
      <c r="A97" s="37">
        <v>5424</v>
      </c>
      <c r="B97" s="6" t="s">
        <v>135</v>
      </c>
      <c r="C97" s="19" t="s">
        <v>179</v>
      </c>
      <c r="D97" s="19" t="s">
        <v>180</v>
      </c>
      <c r="E97" s="41">
        <v>240000</v>
      </c>
      <c r="F97" s="4" t="s">
        <v>181</v>
      </c>
      <c r="G97" s="26">
        <v>5222</v>
      </c>
    </row>
    <row r="98" spans="1:7" x14ac:dyDescent="0.25">
      <c r="A98" s="37">
        <v>5426</v>
      </c>
      <c r="B98" s="6" t="s">
        <v>135</v>
      </c>
      <c r="C98" s="19" t="s">
        <v>185</v>
      </c>
      <c r="D98" s="19" t="s">
        <v>186</v>
      </c>
      <c r="E98" s="41">
        <v>80000</v>
      </c>
      <c r="F98" s="4" t="s">
        <v>187</v>
      </c>
      <c r="G98" s="3">
        <v>5222</v>
      </c>
    </row>
    <row r="99" spans="1:7" x14ac:dyDescent="0.25">
      <c r="A99" s="37">
        <v>5427</v>
      </c>
      <c r="B99" s="6" t="s">
        <v>135</v>
      </c>
      <c r="C99" s="19" t="s">
        <v>185</v>
      </c>
      <c r="D99" s="19" t="s">
        <v>188</v>
      </c>
      <c r="E99" s="41">
        <v>60000</v>
      </c>
      <c r="F99" s="4" t="s">
        <v>187</v>
      </c>
      <c r="G99" s="25">
        <v>5222</v>
      </c>
    </row>
    <row r="100" spans="1:7" ht="45" x14ac:dyDescent="0.25">
      <c r="A100" s="37">
        <v>5428</v>
      </c>
      <c r="B100" s="6" t="s">
        <v>135</v>
      </c>
      <c r="C100" s="19" t="s">
        <v>189</v>
      </c>
      <c r="D100" s="19" t="s">
        <v>190</v>
      </c>
      <c r="E100" s="41">
        <v>40000</v>
      </c>
      <c r="F100" s="4" t="s">
        <v>191</v>
      </c>
      <c r="G100" s="3">
        <v>5222</v>
      </c>
    </row>
    <row r="101" spans="1:7" ht="30" x14ac:dyDescent="0.25">
      <c r="A101" s="10">
        <v>5501</v>
      </c>
      <c r="B101" s="4" t="s">
        <v>378</v>
      </c>
      <c r="C101" s="20" t="s">
        <v>153</v>
      </c>
      <c r="D101" s="16" t="s">
        <v>379</v>
      </c>
      <c r="E101" s="42">
        <v>200000</v>
      </c>
      <c r="F101" s="4" t="s">
        <v>155</v>
      </c>
      <c r="G101" s="3" t="s">
        <v>380</v>
      </c>
    </row>
    <row r="102" spans="1:7" ht="30" x14ac:dyDescent="0.25">
      <c r="A102" s="10">
        <v>5502</v>
      </c>
      <c r="B102" s="4" t="s">
        <v>378</v>
      </c>
      <c r="C102" s="20" t="s">
        <v>381</v>
      </c>
      <c r="D102" s="16" t="s">
        <v>382</v>
      </c>
      <c r="E102" s="40">
        <v>200000</v>
      </c>
      <c r="F102" s="4" t="s">
        <v>147</v>
      </c>
      <c r="G102" s="3" t="s">
        <v>380</v>
      </c>
    </row>
    <row r="103" spans="1:7" ht="30" x14ac:dyDescent="0.25">
      <c r="A103" s="11">
        <v>5503</v>
      </c>
      <c r="B103" s="4" t="s">
        <v>378</v>
      </c>
      <c r="C103" s="20" t="s">
        <v>383</v>
      </c>
      <c r="D103" s="16" t="s">
        <v>384</v>
      </c>
      <c r="E103" s="40">
        <v>200000</v>
      </c>
      <c r="F103" s="4" t="s">
        <v>147</v>
      </c>
      <c r="G103" s="3" t="s">
        <v>380</v>
      </c>
    </row>
    <row r="104" spans="1:7" x14ac:dyDescent="0.25">
      <c r="A104" s="11">
        <v>5504</v>
      </c>
      <c r="B104" s="4" t="s">
        <v>378</v>
      </c>
      <c r="C104" s="20" t="s">
        <v>385</v>
      </c>
      <c r="D104" s="16" t="s">
        <v>386</v>
      </c>
      <c r="E104" s="40">
        <v>80000</v>
      </c>
      <c r="F104" s="4" t="s">
        <v>387</v>
      </c>
      <c r="G104" s="3" t="s">
        <v>380</v>
      </c>
    </row>
    <row r="105" spans="1:7" x14ac:dyDescent="0.25">
      <c r="A105" s="11">
        <v>5506</v>
      </c>
      <c r="B105" s="4" t="s">
        <v>378</v>
      </c>
      <c r="C105" s="20" t="s">
        <v>388</v>
      </c>
      <c r="D105" s="16" t="s">
        <v>389</v>
      </c>
      <c r="E105" s="42">
        <v>193000</v>
      </c>
      <c r="F105" s="4" t="s">
        <v>390</v>
      </c>
      <c r="G105" s="3" t="s">
        <v>380</v>
      </c>
    </row>
    <row r="106" spans="1:7" x14ac:dyDescent="0.25">
      <c r="A106" s="11">
        <v>5517</v>
      </c>
      <c r="B106" s="4" t="s">
        <v>378</v>
      </c>
      <c r="C106" s="13" t="s">
        <v>412</v>
      </c>
      <c r="D106" s="16" t="s">
        <v>413</v>
      </c>
      <c r="E106" s="42">
        <v>200000</v>
      </c>
      <c r="F106" s="4" t="s">
        <v>149</v>
      </c>
      <c r="G106" s="3" t="s">
        <v>380</v>
      </c>
    </row>
    <row r="107" spans="1:7" x14ac:dyDescent="0.25">
      <c r="A107" s="11">
        <v>5518</v>
      </c>
      <c r="B107" s="4" t="s">
        <v>378</v>
      </c>
      <c r="C107" s="13" t="s">
        <v>414</v>
      </c>
      <c r="D107" s="16" t="s">
        <v>415</v>
      </c>
      <c r="E107" s="42">
        <v>196000</v>
      </c>
      <c r="F107" s="4" t="s">
        <v>149</v>
      </c>
      <c r="G107" s="3" t="s">
        <v>380</v>
      </c>
    </row>
    <row r="108" spans="1:7" ht="30" x14ac:dyDescent="0.25">
      <c r="A108" s="11">
        <v>5519</v>
      </c>
      <c r="B108" s="4" t="s">
        <v>378</v>
      </c>
      <c r="C108" s="13" t="s">
        <v>416</v>
      </c>
      <c r="D108" s="16" t="s">
        <v>417</v>
      </c>
      <c r="E108" s="42">
        <v>200000</v>
      </c>
      <c r="F108" s="4" t="s">
        <v>418</v>
      </c>
      <c r="G108" s="3" t="s">
        <v>380</v>
      </c>
    </row>
    <row r="109" spans="1:7" x14ac:dyDescent="0.25">
      <c r="A109" s="11">
        <v>5526</v>
      </c>
      <c r="B109" s="4" t="s">
        <v>378</v>
      </c>
      <c r="C109" s="12" t="s">
        <v>412</v>
      </c>
      <c r="D109" s="16" t="s">
        <v>431</v>
      </c>
      <c r="E109" s="42">
        <v>100000</v>
      </c>
      <c r="F109" s="4" t="s">
        <v>149</v>
      </c>
      <c r="G109" s="3" t="s">
        <v>380</v>
      </c>
    </row>
    <row r="110" spans="1:7" x14ac:dyDescent="0.25">
      <c r="A110" s="11">
        <v>5527</v>
      </c>
      <c r="B110" s="4" t="s">
        <v>378</v>
      </c>
      <c r="C110" s="13" t="s">
        <v>414</v>
      </c>
      <c r="D110" s="16" t="s">
        <v>432</v>
      </c>
      <c r="E110" s="42">
        <v>100000</v>
      </c>
      <c r="F110" s="4" t="s">
        <v>149</v>
      </c>
      <c r="G110" s="3" t="s">
        <v>380</v>
      </c>
    </row>
    <row r="111" spans="1:7" x14ac:dyDescent="0.25">
      <c r="A111" s="11">
        <v>5528</v>
      </c>
      <c r="B111" s="4" t="s">
        <v>378</v>
      </c>
      <c r="C111" s="13" t="s">
        <v>412</v>
      </c>
      <c r="D111" s="16" t="s">
        <v>433</v>
      </c>
      <c r="E111" s="42">
        <v>100000</v>
      </c>
      <c r="F111" s="4" t="s">
        <v>149</v>
      </c>
      <c r="G111" s="3" t="s">
        <v>380</v>
      </c>
    </row>
    <row r="112" spans="1:7" x14ac:dyDescent="0.25">
      <c r="A112" s="61" t="s">
        <v>477</v>
      </c>
      <c r="B112" s="62"/>
      <c r="C112" s="62"/>
      <c r="D112" s="62"/>
      <c r="E112" s="59">
        <f>SUM(E113:E116)</f>
        <v>539220</v>
      </c>
      <c r="F112" s="59"/>
      <c r="G112" s="60"/>
    </row>
    <row r="113" spans="1:7" x14ac:dyDescent="0.25">
      <c r="A113" s="35" t="s">
        <v>327</v>
      </c>
      <c r="B113" s="8" t="s">
        <v>200</v>
      </c>
      <c r="C113" s="19" t="s">
        <v>328</v>
      </c>
      <c r="D113" s="19" t="s">
        <v>202</v>
      </c>
      <c r="E113" s="39">
        <v>77220</v>
      </c>
      <c r="F113" s="4" t="s">
        <v>329</v>
      </c>
      <c r="G113" s="5">
        <v>5229</v>
      </c>
    </row>
    <row r="114" spans="1:7" ht="30" x14ac:dyDescent="0.25">
      <c r="A114" s="11">
        <v>5513</v>
      </c>
      <c r="B114" s="4" t="s">
        <v>378</v>
      </c>
      <c r="C114" s="12" t="s">
        <v>403</v>
      </c>
      <c r="D114" s="16" t="s">
        <v>404</v>
      </c>
      <c r="E114" s="42">
        <v>80000</v>
      </c>
      <c r="F114" s="4" t="s">
        <v>405</v>
      </c>
      <c r="G114" s="3" t="s">
        <v>406</v>
      </c>
    </row>
    <row r="115" spans="1:7" ht="30" x14ac:dyDescent="0.25">
      <c r="A115" s="11">
        <v>5515</v>
      </c>
      <c r="B115" s="4" t="s">
        <v>378</v>
      </c>
      <c r="C115" s="13" t="s">
        <v>403</v>
      </c>
      <c r="D115" s="16" t="s">
        <v>409</v>
      </c>
      <c r="E115" s="42">
        <v>200000</v>
      </c>
      <c r="F115" s="4" t="s">
        <v>405</v>
      </c>
      <c r="G115" s="3" t="s">
        <v>406</v>
      </c>
    </row>
    <row r="116" spans="1:7" ht="30" x14ac:dyDescent="0.25">
      <c r="A116" s="11">
        <v>5516</v>
      </c>
      <c r="B116" s="4" t="s">
        <v>378</v>
      </c>
      <c r="C116" s="13" t="s">
        <v>410</v>
      </c>
      <c r="D116" s="16" t="s">
        <v>411</v>
      </c>
      <c r="E116" s="42">
        <v>182000</v>
      </c>
      <c r="F116" s="4" t="s">
        <v>332</v>
      </c>
      <c r="G116" s="3" t="s">
        <v>406</v>
      </c>
    </row>
    <row r="117" spans="1:7" x14ac:dyDescent="0.25">
      <c r="A117" s="61" t="s">
        <v>478</v>
      </c>
      <c r="B117" s="62"/>
      <c r="C117" s="62"/>
      <c r="D117" s="62"/>
      <c r="E117" s="59">
        <f>SUM(E118:E127)</f>
        <v>1109244</v>
      </c>
      <c r="F117" s="59"/>
      <c r="G117" s="60"/>
    </row>
    <row r="118" spans="1:7" x14ac:dyDescent="0.25">
      <c r="A118" s="34" t="s">
        <v>210</v>
      </c>
      <c r="B118" s="8" t="s">
        <v>200</v>
      </c>
      <c r="C118" s="19" t="s">
        <v>211</v>
      </c>
      <c r="D118" s="19" t="s">
        <v>202</v>
      </c>
      <c r="E118" s="39">
        <v>99672</v>
      </c>
      <c r="F118" s="8" t="s">
        <v>212</v>
      </c>
      <c r="G118" s="5">
        <v>5321</v>
      </c>
    </row>
    <row r="119" spans="1:7" x14ac:dyDescent="0.25">
      <c r="A119" s="34" t="s">
        <v>248</v>
      </c>
      <c r="B119" s="8" t="s">
        <v>200</v>
      </c>
      <c r="C119" s="19" t="s">
        <v>249</v>
      </c>
      <c r="D119" s="19" t="s">
        <v>202</v>
      </c>
      <c r="E119" s="39">
        <v>100344</v>
      </c>
      <c r="F119" s="8" t="s">
        <v>250</v>
      </c>
      <c r="G119" s="5">
        <v>5321</v>
      </c>
    </row>
    <row r="120" spans="1:7" x14ac:dyDescent="0.25">
      <c r="A120" s="34" t="s">
        <v>260</v>
      </c>
      <c r="B120" s="8" t="s">
        <v>200</v>
      </c>
      <c r="C120" s="19" t="s">
        <v>261</v>
      </c>
      <c r="D120" s="19" t="s">
        <v>202</v>
      </c>
      <c r="E120" s="39">
        <v>201948</v>
      </c>
      <c r="F120" s="8" t="s">
        <v>262</v>
      </c>
      <c r="G120" s="5">
        <v>5321</v>
      </c>
    </row>
    <row r="121" spans="1:7" ht="30" x14ac:dyDescent="0.25">
      <c r="A121" s="11">
        <v>5601</v>
      </c>
      <c r="B121" s="4" t="s">
        <v>434</v>
      </c>
      <c r="C121" s="13" t="s">
        <v>435</v>
      </c>
      <c r="D121" s="16" t="s">
        <v>436</v>
      </c>
      <c r="E121" s="39">
        <v>147200</v>
      </c>
      <c r="F121" s="4" t="s">
        <v>437</v>
      </c>
      <c r="G121" s="3" t="s">
        <v>438</v>
      </c>
    </row>
    <row r="122" spans="1:7" x14ac:dyDescent="0.25">
      <c r="A122" s="11">
        <v>5701</v>
      </c>
      <c r="B122" s="4" t="s">
        <v>439</v>
      </c>
      <c r="C122" s="13" t="s">
        <v>440</v>
      </c>
      <c r="D122" s="16" t="s">
        <v>441</v>
      </c>
      <c r="E122" s="39">
        <v>100000</v>
      </c>
      <c r="F122" s="4" t="s">
        <v>442</v>
      </c>
      <c r="G122" s="3" t="s">
        <v>438</v>
      </c>
    </row>
    <row r="123" spans="1:7" ht="45" x14ac:dyDescent="0.25">
      <c r="A123" s="11">
        <v>5702</v>
      </c>
      <c r="B123" s="4" t="s">
        <v>439</v>
      </c>
      <c r="C123" s="13" t="s">
        <v>443</v>
      </c>
      <c r="D123" s="16" t="s">
        <v>444</v>
      </c>
      <c r="E123" s="39">
        <v>100000</v>
      </c>
      <c r="F123" s="4" t="s">
        <v>445</v>
      </c>
      <c r="G123" s="3" t="s">
        <v>438</v>
      </c>
    </row>
    <row r="124" spans="1:7" x14ac:dyDescent="0.25">
      <c r="A124" s="11">
        <v>5704</v>
      </c>
      <c r="B124" s="4" t="s">
        <v>439</v>
      </c>
      <c r="C124" s="13" t="s">
        <v>450</v>
      </c>
      <c r="D124" s="16" t="s">
        <v>451</v>
      </c>
      <c r="E124" s="39">
        <v>100000</v>
      </c>
      <c r="F124" s="4" t="s">
        <v>452</v>
      </c>
      <c r="G124" s="3" t="s">
        <v>438</v>
      </c>
    </row>
    <row r="125" spans="1:7" x14ac:dyDescent="0.25">
      <c r="A125" s="11">
        <v>5705</v>
      </c>
      <c r="B125" s="4" t="s">
        <v>439</v>
      </c>
      <c r="C125" s="13" t="s">
        <v>453</v>
      </c>
      <c r="D125" s="16" t="s">
        <v>454</v>
      </c>
      <c r="E125" s="39">
        <v>90000</v>
      </c>
      <c r="F125" s="4" t="s">
        <v>455</v>
      </c>
      <c r="G125" s="3" t="s">
        <v>438</v>
      </c>
    </row>
    <row r="126" spans="1:7" ht="30" x14ac:dyDescent="0.25">
      <c r="A126" s="11">
        <v>5707</v>
      </c>
      <c r="B126" s="4" t="s">
        <v>439</v>
      </c>
      <c r="C126" s="13" t="s">
        <v>456</v>
      </c>
      <c r="D126" s="16" t="s">
        <v>457</v>
      </c>
      <c r="E126" s="39">
        <v>100000</v>
      </c>
      <c r="F126" s="4" t="s">
        <v>458</v>
      </c>
      <c r="G126" s="3" t="s">
        <v>438</v>
      </c>
    </row>
    <row r="127" spans="1:7" ht="30" x14ac:dyDescent="0.25">
      <c r="A127" s="11">
        <v>5708</v>
      </c>
      <c r="B127" s="4" t="s">
        <v>439</v>
      </c>
      <c r="C127" s="13" t="s">
        <v>459</v>
      </c>
      <c r="D127" s="16" t="s">
        <v>460</v>
      </c>
      <c r="E127" s="39">
        <v>70080</v>
      </c>
      <c r="F127" s="4" t="s">
        <v>461</v>
      </c>
      <c r="G127" s="3" t="s">
        <v>438</v>
      </c>
    </row>
    <row r="128" spans="1:7" x14ac:dyDescent="0.25">
      <c r="A128" s="61" t="s">
        <v>479</v>
      </c>
      <c r="B128" s="62"/>
      <c r="C128" s="62"/>
      <c r="D128" s="62"/>
      <c r="E128" s="59">
        <f>SUM(E129)</f>
        <v>100000</v>
      </c>
      <c r="F128" s="59"/>
      <c r="G128" s="60"/>
    </row>
    <row r="129" spans="1:7" ht="30" x14ac:dyDescent="0.25">
      <c r="A129" s="11">
        <v>5703</v>
      </c>
      <c r="B129" s="4" t="s">
        <v>439</v>
      </c>
      <c r="C129" s="13" t="s">
        <v>446</v>
      </c>
      <c r="D129" s="16" t="s">
        <v>447</v>
      </c>
      <c r="E129" s="39">
        <v>100000</v>
      </c>
      <c r="F129" s="4" t="s">
        <v>448</v>
      </c>
      <c r="G129" s="3" t="s">
        <v>449</v>
      </c>
    </row>
    <row r="130" spans="1:7" x14ac:dyDescent="0.25">
      <c r="A130" s="61" t="s">
        <v>480</v>
      </c>
      <c r="B130" s="62"/>
      <c r="C130" s="62"/>
      <c r="D130" s="62"/>
      <c r="E130" s="59">
        <f>SUM(E131:E132)</f>
        <v>963000</v>
      </c>
      <c r="F130" s="59"/>
      <c r="G130" s="60"/>
    </row>
    <row r="131" spans="1:7" ht="30" x14ac:dyDescent="0.25">
      <c r="A131" s="35" t="s">
        <v>19</v>
      </c>
      <c r="B131" s="4" t="s">
        <v>9</v>
      </c>
      <c r="C131" s="15" t="s">
        <v>20</v>
      </c>
      <c r="D131" s="16" t="s">
        <v>21</v>
      </c>
      <c r="E131" s="39">
        <v>763000</v>
      </c>
      <c r="F131" s="4" t="s">
        <v>22</v>
      </c>
      <c r="G131" s="3" t="s">
        <v>23</v>
      </c>
    </row>
    <row r="132" spans="1:7" ht="30" x14ac:dyDescent="0.25">
      <c r="A132" s="11">
        <v>5508</v>
      </c>
      <c r="B132" s="4" t="s">
        <v>378</v>
      </c>
      <c r="C132" s="20" t="s">
        <v>393</v>
      </c>
      <c r="D132" s="16" t="s">
        <v>394</v>
      </c>
      <c r="E132" s="40">
        <v>200000</v>
      </c>
      <c r="F132" s="4" t="s">
        <v>395</v>
      </c>
      <c r="G132" s="3" t="s">
        <v>23</v>
      </c>
    </row>
    <row r="133" spans="1:7" x14ac:dyDescent="0.25">
      <c r="A133" s="61" t="s">
        <v>481</v>
      </c>
      <c r="B133" s="62"/>
      <c r="C133" s="62"/>
      <c r="D133" s="62"/>
      <c r="E133" s="59">
        <f>SUM(E134)</f>
        <v>40000</v>
      </c>
      <c r="F133" s="59"/>
      <c r="G133" s="60"/>
    </row>
    <row r="134" spans="1:7" x14ac:dyDescent="0.25">
      <c r="A134" s="37">
        <v>5431</v>
      </c>
      <c r="B134" s="6" t="s">
        <v>135</v>
      </c>
      <c r="C134" s="19" t="s">
        <v>195</v>
      </c>
      <c r="D134" s="19" t="s">
        <v>196</v>
      </c>
      <c r="E134" s="41">
        <v>40000</v>
      </c>
      <c r="F134" s="4" t="s">
        <v>197</v>
      </c>
      <c r="G134" s="3" t="s">
        <v>198</v>
      </c>
    </row>
    <row r="135" spans="1:7" x14ac:dyDescent="0.25">
      <c r="A135" s="61" t="s">
        <v>482</v>
      </c>
      <c r="B135" s="62"/>
      <c r="C135" s="62"/>
      <c r="D135" s="62"/>
      <c r="E135" s="59">
        <f>SUM(E136:E137)</f>
        <v>580000</v>
      </c>
      <c r="F135" s="59"/>
      <c r="G135" s="60"/>
    </row>
    <row r="136" spans="1:7" x14ac:dyDescent="0.25">
      <c r="A136" s="35" t="s">
        <v>8</v>
      </c>
      <c r="B136" s="4" t="s">
        <v>9</v>
      </c>
      <c r="C136" s="15" t="s">
        <v>10</v>
      </c>
      <c r="D136" s="15" t="s">
        <v>11</v>
      </c>
      <c r="E136" s="39">
        <v>500000</v>
      </c>
      <c r="F136" s="4" t="s">
        <v>12</v>
      </c>
      <c r="G136" s="3" t="s">
        <v>13</v>
      </c>
    </row>
    <row r="137" spans="1:7" ht="15.75" thickBot="1" x14ac:dyDescent="0.3">
      <c r="A137" s="37">
        <v>5422</v>
      </c>
      <c r="B137" s="6" t="s">
        <v>135</v>
      </c>
      <c r="C137" s="19" t="s">
        <v>173</v>
      </c>
      <c r="D137" s="19" t="s">
        <v>174</v>
      </c>
      <c r="E137" s="41">
        <v>80000</v>
      </c>
      <c r="F137" s="4" t="s">
        <v>175</v>
      </c>
      <c r="G137" s="3">
        <v>5336</v>
      </c>
    </row>
    <row r="138" spans="1:7" ht="16.5" thickTop="1" x14ac:dyDescent="0.25">
      <c r="A138" s="30" t="s">
        <v>483</v>
      </c>
      <c r="B138" s="31"/>
      <c r="C138" s="31"/>
      <c r="D138" s="44" t="s">
        <v>472</v>
      </c>
      <c r="E138" s="55">
        <f>SUM(E139,E141,E190)</f>
        <v>22342789</v>
      </c>
      <c r="F138" s="55"/>
      <c r="G138" s="56"/>
    </row>
    <row r="139" spans="1:7" x14ac:dyDescent="0.25">
      <c r="A139" s="57" t="s">
        <v>484</v>
      </c>
      <c r="B139" s="58"/>
      <c r="C139" s="58"/>
      <c r="D139" s="58"/>
      <c r="E139" s="59">
        <f>SUM(E140)</f>
        <v>990000</v>
      </c>
      <c r="F139" s="59"/>
      <c r="G139" s="60"/>
    </row>
    <row r="140" spans="1:7" x14ac:dyDescent="0.25">
      <c r="A140" s="36">
        <v>5246</v>
      </c>
      <c r="B140" s="4" t="s">
        <v>29</v>
      </c>
      <c r="C140" s="17" t="s">
        <v>118</v>
      </c>
      <c r="D140" s="15" t="s">
        <v>31</v>
      </c>
      <c r="E140" s="40">
        <v>990000</v>
      </c>
      <c r="F140" s="4" t="s">
        <v>119</v>
      </c>
      <c r="G140" s="3" t="s">
        <v>120</v>
      </c>
    </row>
    <row r="141" spans="1:7" x14ac:dyDescent="0.25">
      <c r="A141" s="61" t="s">
        <v>485</v>
      </c>
      <c r="B141" s="62"/>
      <c r="C141" s="62"/>
      <c r="D141" s="62"/>
      <c r="E141" s="59">
        <f>SUM(E142:E189)</f>
        <v>20582789</v>
      </c>
      <c r="F141" s="59"/>
      <c r="G141" s="60"/>
    </row>
    <row r="142" spans="1:7" x14ac:dyDescent="0.25">
      <c r="A142" s="35">
        <v>5200</v>
      </c>
      <c r="B142" s="4" t="s">
        <v>29</v>
      </c>
      <c r="C142" s="17" t="s">
        <v>30</v>
      </c>
      <c r="D142" s="15" t="s">
        <v>31</v>
      </c>
      <c r="E142" s="40">
        <v>799148</v>
      </c>
      <c r="F142" s="4" t="s">
        <v>32</v>
      </c>
      <c r="G142" s="3" t="s">
        <v>33</v>
      </c>
    </row>
    <row r="143" spans="1:7" x14ac:dyDescent="0.25">
      <c r="A143" s="36">
        <v>5201</v>
      </c>
      <c r="B143" s="4" t="s">
        <v>29</v>
      </c>
      <c r="C143" s="17" t="s">
        <v>34</v>
      </c>
      <c r="D143" s="15" t="s">
        <v>31</v>
      </c>
      <c r="E143" s="40">
        <v>609943</v>
      </c>
      <c r="F143" s="4" t="s">
        <v>35</v>
      </c>
      <c r="G143" s="3" t="s">
        <v>33</v>
      </c>
    </row>
    <row r="144" spans="1:7" x14ac:dyDescent="0.25">
      <c r="A144" s="36">
        <v>5202</v>
      </c>
      <c r="B144" s="4" t="s">
        <v>29</v>
      </c>
      <c r="C144" s="17" t="s">
        <v>36</v>
      </c>
      <c r="D144" s="15" t="s">
        <v>31</v>
      </c>
      <c r="E144" s="40">
        <v>365680</v>
      </c>
      <c r="F144" s="4" t="s">
        <v>37</v>
      </c>
      <c r="G144" s="3" t="s">
        <v>33</v>
      </c>
    </row>
    <row r="145" spans="1:7" x14ac:dyDescent="0.25">
      <c r="A145" s="36">
        <v>5203</v>
      </c>
      <c r="B145" s="4" t="s">
        <v>29</v>
      </c>
      <c r="C145" s="17" t="s">
        <v>38</v>
      </c>
      <c r="D145" s="15" t="s">
        <v>31</v>
      </c>
      <c r="E145" s="40">
        <v>1000000</v>
      </c>
      <c r="F145" s="4" t="s">
        <v>39</v>
      </c>
      <c r="G145" s="3" t="s">
        <v>33</v>
      </c>
    </row>
    <row r="146" spans="1:7" x14ac:dyDescent="0.25">
      <c r="A146" s="36">
        <v>5204</v>
      </c>
      <c r="B146" s="4" t="s">
        <v>29</v>
      </c>
      <c r="C146" s="17" t="s">
        <v>40</v>
      </c>
      <c r="D146" s="15" t="s">
        <v>31</v>
      </c>
      <c r="E146" s="40">
        <v>684926</v>
      </c>
      <c r="F146" s="4" t="s">
        <v>41</v>
      </c>
      <c r="G146" s="3" t="s">
        <v>33</v>
      </c>
    </row>
    <row r="147" spans="1:7" x14ac:dyDescent="0.25">
      <c r="A147" s="36">
        <v>5205</v>
      </c>
      <c r="B147" s="4" t="s">
        <v>29</v>
      </c>
      <c r="C147" s="17" t="s">
        <v>42</v>
      </c>
      <c r="D147" s="15" t="s">
        <v>31</v>
      </c>
      <c r="E147" s="40">
        <v>146400</v>
      </c>
      <c r="F147" s="4" t="s">
        <v>43</v>
      </c>
      <c r="G147" s="3" t="s">
        <v>33</v>
      </c>
    </row>
    <row r="148" spans="1:7" x14ac:dyDescent="0.25">
      <c r="A148" s="36">
        <v>5206</v>
      </c>
      <c r="B148" s="4" t="s">
        <v>29</v>
      </c>
      <c r="C148" s="17" t="s">
        <v>44</v>
      </c>
      <c r="D148" s="15" t="s">
        <v>31</v>
      </c>
      <c r="E148" s="40">
        <v>229900</v>
      </c>
      <c r="F148" s="4" t="s">
        <v>45</v>
      </c>
      <c r="G148" s="3" t="s">
        <v>33</v>
      </c>
    </row>
    <row r="149" spans="1:7" x14ac:dyDescent="0.25">
      <c r="A149" s="36">
        <v>5207</v>
      </c>
      <c r="B149" s="4" t="s">
        <v>29</v>
      </c>
      <c r="C149" s="17" t="s">
        <v>46</v>
      </c>
      <c r="D149" s="15" t="s">
        <v>31</v>
      </c>
      <c r="E149" s="40">
        <v>271758</v>
      </c>
      <c r="F149" s="4" t="s">
        <v>47</v>
      </c>
      <c r="G149" s="3" t="s">
        <v>33</v>
      </c>
    </row>
    <row r="150" spans="1:7" x14ac:dyDescent="0.25">
      <c r="A150" s="36">
        <v>5208</v>
      </c>
      <c r="B150" s="4" t="s">
        <v>29</v>
      </c>
      <c r="C150" s="17" t="s">
        <v>48</v>
      </c>
      <c r="D150" s="15" t="s">
        <v>31</v>
      </c>
      <c r="E150" s="40">
        <v>1000000</v>
      </c>
      <c r="F150" s="4" t="s">
        <v>49</v>
      </c>
      <c r="G150" s="3" t="s">
        <v>33</v>
      </c>
    </row>
    <row r="151" spans="1:7" x14ac:dyDescent="0.25">
      <c r="A151" s="36">
        <v>5209</v>
      </c>
      <c r="B151" s="4" t="s">
        <v>29</v>
      </c>
      <c r="C151" s="17" t="s">
        <v>50</v>
      </c>
      <c r="D151" s="15" t="s">
        <v>31</v>
      </c>
      <c r="E151" s="40">
        <v>294952</v>
      </c>
      <c r="F151" s="4" t="s">
        <v>51</v>
      </c>
      <c r="G151" s="3" t="s">
        <v>33</v>
      </c>
    </row>
    <row r="152" spans="1:7" x14ac:dyDescent="0.25">
      <c r="A152" s="36">
        <v>5211</v>
      </c>
      <c r="B152" s="4" t="s">
        <v>29</v>
      </c>
      <c r="C152" s="17" t="s">
        <v>52</v>
      </c>
      <c r="D152" s="15" t="s">
        <v>31</v>
      </c>
      <c r="E152" s="40">
        <v>673058</v>
      </c>
      <c r="F152" s="4" t="s">
        <v>53</v>
      </c>
      <c r="G152" s="3" t="s">
        <v>33</v>
      </c>
    </row>
    <row r="153" spans="1:7" x14ac:dyDescent="0.25">
      <c r="A153" s="36">
        <v>5212</v>
      </c>
      <c r="B153" s="4" t="s">
        <v>29</v>
      </c>
      <c r="C153" s="17" t="s">
        <v>54</v>
      </c>
      <c r="D153" s="15" t="s">
        <v>31</v>
      </c>
      <c r="E153" s="40">
        <v>369418</v>
      </c>
      <c r="F153" s="4" t="s">
        <v>55</v>
      </c>
      <c r="G153" s="3" t="s">
        <v>33</v>
      </c>
    </row>
    <row r="154" spans="1:7" x14ac:dyDescent="0.25">
      <c r="A154" s="36">
        <v>5213</v>
      </c>
      <c r="B154" s="4" t="s">
        <v>29</v>
      </c>
      <c r="C154" s="17" t="s">
        <v>56</v>
      </c>
      <c r="D154" s="15" t="s">
        <v>31</v>
      </c>
      <c r="E154" s="40">
        <v>593612</v>
      </c>
      <c r="F154" s="4" t="s">
        <v>57</v>
      </c>
      <c r="G154" s="3" t="s">
        <v>33</v>
      </c>
    </row>
    <row r="155" spans="1:7" x14ac:dyDescent="0.25">
      <c r="A155" s="36">
        <v>5214</v>
      </c>
      <c r="B155" s="4" t="s">
        <v>29</v>
      </c>
      <c r="C155" s="17" t="s">
        <v>58</v>
      </c>
      <c r="D155" s="15" t="s">
        <v>31</v>
      </c>
      <c r="E155" s="40">
        <v>372438</v>
      </c>
      <c r="F155" s="4" t="s">
        <v>59</v>
      </c>
      <c r="G155" s="3" t="s">
        <v>33</v>
      </c>
    </row>
    <row r="156" spans="1:7" x14ac:dyDescent="0.25">
      <c r="A156" s="36">
        <v>5215</v>
      </c>
      <c r="B156" s="4" t="s">
        <v>29</v>
      </c>
      <c r="C156" s="17" t="s">
        <v>60</v>
      </c>
      <c r="D156" s="15" t="s">
        <v>31</v>
      </c>
      <c r="E156" s="40">
        <v>291718</v>
      </c>
      <c r="F156" s="4" t="s">
        <v>61</v>
      </c>
      <c r="G156" s="3" t="s">
        <v>33</v>
      </c>
    </row>
    <row r="157" spans="1:7" x14ac:dyDescent="0.25">
      <c r="A157" s="36">
        <v>5216</v>
      </c>
      <c r="B157" s="4" t="s">
        <v>29</v>
      </c>
      <c r="C157" s="17" t="s">
        <v>62</v>
      </c>
      <c r="D157" s="15" t="s">
        <v>31</v>
      </c>
      <c r="E157" s="40">
        <v>258940</v>
      </c>
      <c r="F157" s="4" t="s">
        <v>63</v>
      </c>
      <c r="G157" s="3" t="s">
        <v>33</v>
      </c>
    </row>
    <row r="158" spans="1:7" x14ac:dyDescent="0.25">
      <c r="A158" s="36">
        <v>5217</v>
      </c>
      <c r="B158" s="4" t="s">
        <v>29</v>
      </c>
      <c r="C158" s="17" t="s">
        <v>64</v>
      </c>
      <c r="D158" s="15" t="s">
        <v>31</v>
      </c>
      <c r="E158" s="40">
        <v>400000</v>
      </c>
      <c r="F158" s="4" t="s">
        <v>65</v>
      </c>
      <c r="G158" s="3" t="s">
        <v>33</v>
      </c>
    </row>
    <row r="159" spans="1:7" x14ac:dyDescent="0.25">
      <c r="A159" s="36">
        <v>5218</v>
      </c>
      <c r="B159" s="4" t="s">
        <v>29</v>
      </c>
      <c r="C159" s="17" t="s">
        <v>66</v>
      </c>
      <c r="D159" s="15" t="s">
        <v>31</v>
      </c>
      <c r="E159" s="40">
        <v>58652</v>
      </c>
      <c r="F159" s="4" t="s">
        <v>67</v>
      </c>
      <c r="G159" s="3" t="s">
        <v>33</v>
      </c>
    </row>
    <row r="160" spans="1:7" x14ac:dyDescent="0.25">
      <c r="A160" s="36">
        <v>5219</v>
      </c>
      <c r="B160" s="4" t="s">
        <v>29</v>
      </c>
      <c r="C160" s="17" t="s">
        <v>68</v>
      </c>
      <c r="D160" s="15" t="s">
        <v>31</v>
      </c>
      <c r="E160" s="40">
        <v>612400</v>
      </c>
      <c r="F160" s="4" t="s">
        <v>69</v>
      </c>
      <c r="G160" s="3" t="s">
        <v>33</v>
      </c>
    </row>
    <row r="161" spans="1:7" x14ac:dyDescent="0.25">
      <c r="A161" s="36">
        <v>5220</v>
      </c>
      <c r="B161" s="4" t="s">
        <v>29</v>
      </c>
      <c r="C161" s="17" t="s">
        <v>70</v>
      </c>
      <c r="D161" s="15" t="s">
        <v>31</v>
      </c>
      <c r="E161" s="40">
        <v>468555</v>
      </c>
      <c r="F161" s="4" t="s">
        <v>71</v>
      </c>
      <c r="G161" s="3" t="s">
        <v>33</v>
      </c>
    </row>
    <row r="162" spans="1:7" x14ac:dyDescent="0.25">
      <c r="A162" s="36">
        <v>5221</v>
      </c>
      <c r="B162" s="4" t="s">
        <v>29</v>
      </c>
      <c r="C162" s="17" t="s">
        <v>72</v>
      </c>
      <c r="D162" s="15" t="s">
        <v>31</v>
      </c>
      <c r="E162" s="40">
        <v>126033</v>
      </c>
      <c r="F162" s="4" t="s">
        <v>73</v>
      </c>
      <c r="G162" s="3" t="s">
        <v>33</v>
      </c>
    </row>
    <row r="163" spans="1:7" x14ac:dyDescent="0.25">
      <c r="A163" s="36">
        <v>5222</v>
      </c>
      <c r="B163" s="4" t="s">
        <v>29</v>
      </c>
      <c r="C163" s="17" t="s">
        <v>74</v>
      </c>
      <c r="D163" s="15" t="s">
        <v>31</v>
      </c>
      <c r="E163" s="40">
        <v>766508</v>
      </c>
      <c r="F163" s="4" t="s">
        <v>75</v>
      </c>
      <c r="G163" s="3" t="s">
        <v>33</v>
      </c>
    </row>
    <row r="164" spans="1:7" x14ac:dyDescent="0.25">
      <c r="A164" s="36">
        <v>5223</v>
      </c>
      <c r="B164" s="4" t="s">
        <v>29</v>
      </c>
      <c r="C164" s="17" t="s">
        <v>76</v>
      </c>
      <c r="D164" s="15" t="s">
        <v>31</v>
      </c>
      <c r="E164" s="40">
        <v>806072</v>
      </c>
      <c r="F164" s="4" t="s">
        <v>77</v>
      </c>
      <c r="G164" s="3" t="s">
        <v>33</v>
      </c>
    </row>
    <row r="165" spans="1:7" x14ac:dyDescent="0.25">
      <c r="A165" s="36">
        <v>5224</v>
      </c>
      <c r="B165" s="4" t="s">
        <v>29</v>
      </c>
      <c r="C165" s="17" t="s">
        <v>78</v>
      </c>
      <c r="D165" s="15" t="s">
        <v>31</v>
      </c>
      <c r="E165" s="40">
        <v>242200</v>
      </c>
      <c r="F165" s="4" t="s">
        <v>79</v>
      </c>
      <c r="G165" s="3" t="s">
        <v>33</v>
      </c>
    </row>
    <row r="166" spans="1:7" x14ac:dyDescent="0.25">
      <c r="A166" s="36">
        <v>5225</v>
      </c>
      <c r="B166" s="4" t="s">
        <v>29</v>
      </c>
      <c r="C166" s="17" t="s">
        <v>80</v>
      </c>
      <c r="D166" s="15" t="s">
        <v>31</v>
      </c>
      <c r="E166" s="40">
        <v>168856</v>
      </c>
      <c r="F166" s="4" t="s">
        <v>81</v>
      </c>
      <c r="G166" s="3" t="s">
        <v>33</v>
      </c>
    </row>
    <row r="167" spans="1:7" x14ac:dyDescent="0.25">
      <c r="A167" s="36">
        <v>5226</v>
      </c>
      <c r="B167" s="4" t="s">
        <v>29</v>
      </c>
      <c r="C167" s="17" t="s">
        <v>82</v>
      </c>
      <c r="D167" s="15" t="s">
        <v>31</v>
      </c>
      <c r="E167" s="40">
        <v>876696</v>
      </c>
      <c r="F167" s="4" t="s">
        <v>83</v>
      </c>
      <c r="G167" s="3" t="s">
        <v>33</v>
      </c>
    </row>
    <row r="168" spans="1:7" x14ac:dyDescent="0.25">
      <c r="A168" s="36">
        <v>5227</v>
      </c>
      <c r="B168" s="4" t="s">
        <v>29</v>
      </c>
      <c r="C168" s="17" t="s">
        <v>84</v>
      </c>
      <c r="D168" s="15" t="s">
        <v>31</v>
      </c>
      <c r="E168" s="40">
        <v>286800</v>
      </c>
      <c r="F168" s="4" t="s">
        <v>85</v>
      </c>
      <c r="G168" s="3" t="s">
        <v>33</v>
      </c>
    </row>
    <row r="169" spans="1:7" x14ac:dyDescent="0.25">
      <c r="A169" s="36">
        <v>5228</v>
      </c>
      <c r="B169" s="4" t="s">
        <v>29</v>
      </c>
      <c r="C169" s="17" t="s">
        <v>86</v>
      </c>
      <c r="D169" s="15" t="s">
        <v>31</v>
      </c>
      <c r="E169" s="40">
        <v>472167</v>
      </c>
      <c r="F169" s="4" t="s">
        <v>87</v>
      </c>
      <c r="G169" s="3" t="s">
        <v>33</v>
      </c>
    </row>
    <row r="170" spans="1:7" x14ac:dyDescent="0.25">
      <c r="A170" s="36">
        <v>5229</v>
      </c>
      <c r="B170" s="4" t="s">
        <v>29</v>
      </c>
      <c r="C170" s="17" t="s">
        <v>88</v>
      </c>
      <c r="D170" s="15" t="s">
        <v>31</v>
      </c>
      <c r="E170" s="40">
        <v>443344</v>
      </c>
      <c r="F170" s="4" t="s">
        <v>89</v>
      </c>
      <c r="G170" s="3" t="s">
        <v>33</v>
      </c>
    </row>
    <row r="171" spans="1:7" x14ac:dyDescent="0.25">
      <c r="A171" s="36">
        <v>5230</v>
      </c>
      <c r="B171" s="4" t="s">
        <v>29</v>
      </c>
      <c r="C171" s="17" t="s">
        <v>90</v>
      </c>
      <c r="D171" s="15" t="s">
        <v>31</v>
      </c>
      <c r="E171" s="40">
        <v>159736</v>
      </c>
      <c r="F171" s="4" t="s">
        <v>91</v>
      </c>
      <c r="G171" s="3" t="s">
        <v>33</v>
      </c>
    </row>
    <row r="172" spans="1:7" x14ac:dyDescent="0.25">
      <c r="A172" s="36">
        <v>5231</v>
      </c>
      <c r="B172" s="4" t="s">
        <v>29</v>
      </c>
      <c r="C172" s="17" t="s">
        <v>92</v>
      </c>
      <c r="D172" s="15" t="s">
        <v>31</v>
      </c>
      <c r="E172" s="40">
        <v>362015</v>
      </c>
      <c r="F172" s="4" t="s">
        <v>93</v>
      </c>
      <c r="G172" s="3" t="s">
        <v>33</v>
      </c>
    </row>
    <row r="173" spans="1:7" x14ac:dyDescent="0.25">
      <c r="A173" s="36">
        <v>5232</v>
      </c>
      <c r="B173" s="4" t="s">
        <v>29</v>
      </c>
      <c r="C173" s="17" t="s">
        <v>94</v>
      </c>
      <c r="D173" s="15" t="s">
        <v>31</v>
      </c>
      <c r="E173" s="40">
        <v>363140</v>
      </c>
      <c r="F173" s="4" t="s">
        <v>95</v>
      </c>
      <c r="G173" s="3" t="s">
        <v>33</v>
      </c>
    </row>
    <row r="174" spans="1:7" x14ac:dyDescent="0.25">
      <c r="A174" s="36">
        <v>5233</v>
      </c>
      <c r="B174" s="4" t="s">
        <v>29</v>
      </c>
      <c r="C174" s="17" t="s">
        <v>96</v>
      </c>
      <c r="D174" s="15" t="s">
        <v>31</v>
      </c>
      <c r="E174" s="40">
        <v>278115</v>
      </c>
      <c r="F174" s="4" t="s">
        <v>97</v>
      </c>
      <c r="G174" s="3" t="s">
        <v>33</v>
      </c>
    </row>
    <row r="175" spans="1:7" x14ac:dyDescent="0.25">
      <c r="A175" s="36">
        <v>5234</v>
      </c>
      <c r="B175" s="4" t="s">
        <v>29</v>
      </c>
      <c r="C175" s="17" t="s">
        <v>98</v>
      </c>
      <c r="D175" s="15" t="s">
        <v>31</v>
      </c>
      <c r="E175" s="40">
        <v>203136</v>
      </c>
      <c r="F175" s="4" t="s">
        <v>99</v>
      </c>
      <c r="G175" s="3" t="s">
        <v>33</v>
      </c>
    </row>
    <row r="176" spans="1:7" x14ac:dyDescent="0.25">
      <c r="A176" s="36">
        <v>5235</v>
      </c>
      <c r="B176" s="4" t="s">
        <v>29</v>
      </c>
      <c r="C176" s="17" t="s">
        <v>100</v>
      </c>
      <c r="D176" s="15" t="s">
        <v>31</v>
      </c>
      <c r="E176" s="40">
        <v>381016</v>
      </c>
      <c r="F176" s="4" t="s">
        <v>101</v>
      </c>
      <c r="G176" s="3" t="s">
        <v>33</v>
      </c>
    </row>
    <row r="177" spans="1:7" x14ac:dyDescent="0.25">
      <c r="A177" s="36">
        <v>5236</v>
      </c>
      <c r="B177" s="4" t="s">
        <v>29</v>
      </c>
      <c r="C177" s="17" t="s">
        <v>102</v>
      </c>
      <c r="D177" s="15" t="s">
        <v>31</v>
      </c>
      <c r="E177" s="40">
        <v>448560</v>
      </c>
      <c r="F177" s="4" t="s">
        <v>103</v>
      </c>
      <c r="G177" s="3" t="s">
        <v>33</v>
      </c>
    </row>
    <row r="178" spans="1:7" x14ac:dyDescent="0.25">
      <c r="A178" s="36">
        <v>5237</v>
      </c>
      <c r="B178" s="4" t="s">
        <v>29</v>
      </c>
      <c r="C178" s="17" t="s">
        <v>104</v>
      </c>
      <c r="D178" s="15" t="s">
        <v>31</v>
      </c>
      <c r="E178" s="40">
        <v>346060</v>
      </c>
      <c r="F178" s="4" t="s">
        <v>105</v>
      </c>
      <c r="G178" s="3" t="s">
        <v>33</v>
      </c>
    </row>
    <row r="179" spans="1:7" x14ac:dyDescent="0.25">
      <c r="A179" s="36">
        <v>5239</v>
      </c>
      <c r="B179" s="4" t="s">
        <v>29</v>
      </c>
      <c r="C179" s="17" t="s">
        <v>106</v>
      </c>
      <c r="D179" s="15" t="s">
        <v>31</v>
      </c>
      <c r="E179" s="40">
        <v>312000</v>
      </c>
      <c r="F179" s="4" t="s">
        <v>107</v>
      </c>
      <c r="G179" s="3" t="s">
        <v>33</v>
      </c>
    </row>
    <row r="180" spans="1:7" x14ac:dyDescent="0.25">
      <c r="A180" s="36">
        <v>5240</v>
      </c>
      <c r="B180" s="4" t="s">
        <v>29</v>
      </c>
      <c r="C180" s="17" t="s">
        <v>108</v>
      </c>
      <c r="D180" s="15" t="s">
        <v>31</v>
      </c>
      <c r="E180" s="40">
        <v>226796</v>
      </c>
      <c r="F180" s="4" t="s">
        <v>109</v>
      </c>
      <c r="G180" s="3" t="s">
        <v>33</v>
      </c>
    </row>
    <row r="181" spans="1:7" x14ac:dyDescent="0.25">
      <c r="A181" s="36">
        <v>5241</v>
      </c>
      <c r="B181" s="4" t="s">
        <v>29</v>
      </c>
      <c r="C181" s="17" t="s">
        <v>110</v>
      </c>
      <c r="D181" s="15" t="s">
        <v>31</v>
      </c>
      <c r="E181" s="40">
        <v>267780</v>
      </c>
      <c r="F181" s="4" t="s">
        <v>111</v>
      </c>
      <c r="G181" s="3" t="s">
        <v>33</v>
      </c>
    </row>
    <row r="182" spans="1:7" x14ac:dyDescent="0.25">
      <c r="A182" s="36">
        <v>5242</v>
      </c>
      <c r="B182" s="4" t="s">
        <v>29</v>
      </c>
      <c r="C182" s="17" t="s">
        <v>112</v>
      </c>
      <c r="D182" s="15" t="s">
        <v>31</v>
      </c>
      <c r="E182" s="40">
        <v>225000</v>
      </c>
      <c r="F182" s="4" t="s">
        <v>113</v>
      </c>
      <c r="G182" s="3" t="s">
        <v>33</v>
      </c>
    </row>
    <row r="183" spans="1:7" x14ac:dyDescent="0.25">
      <c r="A183" s="36">
        <v>5244</v>
      </c>
      <c r="B183" s="4" t="s">
        <v>29</v>
      </c>
      <c r="C183" s="17" t="s">
        <v>114</v>
      </c>
      <c r="D183" s="15" t="s">
        <v>31</v>
      </c>
      <c r="E183" s="40">
        <v>277675</v>
      </c>
      <c r="F183" s="4" t="s">
        <v>115</v>
      </c>
      <c r="G183" s="3" t="s">
        <v>33</v>
      </c>
    </row>
    <row r="184" spans="1:7" x14ac:dyDescent="0.25">
      <c r="A184" s="36">
        <v>5245</v>
      </c>
      <c r="B184" s="4" t="s">
        <v>29</v>
      </c>
      <c r="C184" s="17" t="s">
        <v>116</v>
      </c>
      <c r="D184" s="15" t="s">
        <v>31</v>
      </c>
      <c r="E184" s="40">
        <v>833932</v>
      </c>
      <c r="F184" s="4" t="s">
        <v>117</v>
      </c>
      <c r="G184" s="3" t="s">
        <v>33</v>
      </c>
    </row>
    <row r="185" spans="1:7" x14ac:dyDescent="0.25">
      <c r="A185" s="36">
        <v>5247</v>
      </c>
      <c r="B185" s="4" t="s">
        <v>29</v>
      </c>
      <c r="C185" s="17" t="s">
        <v>121</v>
      </c>
      <c r="D185" s="15" t="s">
        <v>31</v>
      </c>
      <c r="E185" s="40">
        <v>280485</v>
      </c>
      <c r="F185" s="4" t="s">
        <v>122</v>
      </c>
      <c r="G185" s="3" t="s">
        <v>33</v>
      </c>
    </row>
    <row r="186" spans="1:7" x14ac:dyDescent="0.25">
      <c r="A186" s="35" t="s">
        <v>123</v>
      </c>
      <c r="B186" s="4" t="s">
        <v>124</v>
      </c>
      <c r="C186" s="17" t="s">
        <v>125</v>
      </c>
      <c r="D186" s="15" t="s">
        <v>126</v>
      </c>
      <c r="E186" s="40">
        <v>417493</v>
      </c>
      <c r="F186" s="4" t="s">
        <v>127</v>
      </c>
      <c r="G186" s="3" t="s">
        <v>33</v>
      </c>
    </row>
    <row r="187" spans="1:7" x14ac:dyDescent="0.25">
      <c r="A187" s="35" t="s">
        <v>128</v>
      </c>
      <c r="B187" s="4" t="s">
        <v>124</v>
      </c>
      <c r="C187" s="17" t="s">
        <v>129</v>
      </c>
      <c r="D187" s="15" t="s">
        <v>126</v>
      </c>
      <c r="E187" s="40">
        <v>812685</v>
      </c>
      <c r="F187" s="4" t="s">
        <v>130</v>
      </c>
      <c r="G187" s="3" t="s">
        <v>33</v>
      </c>
    </row>
    <row r="188" spans="1:7" x14ac:dyDescent="0.25">
      <c r="A188" s="35" t="s">
        <v>131</v>
      </c>
      <c r="B188" s="4" t="s">
        <v>124</v>
      </c>
      <c r="C188" s="17" t="s">
        <v>50</v>
      </c>
      <c r="D188" s="15" t="s">
        <v>126</v>
      </c>
      <c r="E188" s="40">
        <v>261760</v>
      </c>
      <c r="F188" s="4" t="s">
        <v>51</v>
      </c>
      <c r="G188" s="3" t="s">
        <v>33</v>
      </c>
    </row>
    <row r="189" spans="1:7" x14ac:dyDescent="0.25">
      <c r="A189" s="35" t="s">
        <v>132</v>
      </c>
      <c r="B189" s="4" t="s">
        <v>124</v>
      </c>
      <c r="C189" s="17" t="s">
        <v>133</v>
      </c>
      <c r="D189" s="15" t="s">
        <v>126</v>
      </c>
      <c r="E189" s="40">
        <v>435231</v>
      </c>
      <c r="F189" s="4" t="s">
        <v>134</v>
      </c>
      <c r="G189" s="3" t="s">
        <v>33</v>
      </c>
    </row>
    <row r="190" spans="1:7" x14ac:dyDescent="0.25">
      <c r="A190" s="108" t="s">
        <v>486</v>
      </c>
      <c r="B190" s="109"/>
      <c r="C190" s="109"/>
      <c r="D190" s="109"/>
      <c r="E190" s="59">
        <f>SUM(E191)</f>
        <v>770000</v>
      </c>
      <c r="F190" s="59"/>
      <c r="G190" s="60"/>
    </row>
    <row r="191" spans="1:7" x14ac:dyDescent="0.25">
      <c r="A191" s="35" t="s">
        <v>14</v>
      </c>
      <c r="B191" s="4" t="s">
        <v>9</v>
      </c>
      <c r="C191" s="15" t="s">
        <v>15</v>
      </c>
      <c r="D191" s="15" t="s">
        <v>16</v>
      </c>
      <c r="E191" s="39">
        <v>770000</v>
      </c>
      <c r="F191" s="4" t="s">
        <v>17</v>
      </c>
      <c r="G191" s="3" t="s">
        <v>18</v>
      </c>
    </row>
  </sheetData>
  <sheetProtection algorithmName="SHA-512" hashValue="sLFL9bHjsWpTO6YeTiSMIXQfLF+PZVtzAwNP7+Desny/OLeKMSp0BlRLkidcuE+tyh6lmLEn6b6eraDL4XHWig==" saltValue="JR7xo8hT7/YBmFb/wWtrzQ==" spinCount="100000" sheet="1" objects="1" scenarios="1"/>
  <sortState ref="A3:G176">
    <sortCondition ref="G3:G176"/>
  </sortState>
  <mergeCells count="34">
    <mergeCell ref="A141:D141"/>
    <mergeCell ref="E141:G141"/>
    <mergeCell ref="A190:D190"/>
    <mergeCell ref="E190:G190"/>
    <mergeCell ref="A133:D133"/>
    <mergeCell ref="E133:G133"/>
    <mergeCell ref="A135:D135"/>
    <mergeCell ref="E135:G135"/>
    <mergeCell ref="E138:G138"/>
    <mergeCell ref="A139:D139"/>
    <mergeCell ref="E139:G139"/>
    <mergeCell ref="A117:D117"/>
    <mergeCell ref="E117:G117"/>
    <mergeCell ref="A128:D128"/>
    <mergeCell ref="E128:G128"/>
    <mergeCell ref="A130:D130"/>
    <mergeCell ref="E130:G130"/>
    <mergeCell ref="A71:D71"/>
    <mergeCell ref="E71:G71"/>
    <mergeCell ref="A79:D79"/>
    <mergeCell ref="E79:G79"/>
    <mergeCell ref="A112:D112"/>
    <mergeCell ref="E112:G112"/>
    <mergeCell ref="E3:G3"/>
    <mergeCell ref="A4:D4"/>
    <mergeCell ref="E4:G4"/>
    <mergeCell ref="A19:D19"/>
    <mergeCell ref="E19:G19"/>
    <mergeCell ref="G1:G2"/>
    <mergeCell ref="A1:A2"/>
    <mergeCell ref="B1:B2"/>
    <mergeCell ref="C1:D1"/>
    <mergeCell ref="E1:E2"/>
    <mergeCell ref="F1:F2"/>
  </mergeCells>
  <pageMargins left="0.51181102362204722" right="0.43307086614173229" top="0.47244094488188981" bottom="0.43307086614173229" header="0.31496062992125984" footer="0.31496062992125984"/>
  <pageSetup paperSize="9" orientation="landscape" r:id="rId1"/>
  <ignoredErrors>
    <ignoredError sqref="E4 E7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workbookViewId="0">
      <pane ySplit="2" topLeftCell="A3" activePane="bottomLeft" state="frozen"/>
      <selection pane="bottomLeft" activeCell="J7" sqref="J7"/>
    </sheetView>
  </sheetViews>
  <sheetFormatPr defaultRowHeight="15" x14ac:dyDescent="0.25"/>
  <cols>
    <col min="1" max="1" width="9.85546875" style="43" customWidth="1"/>
    <col min="2" max="2" width="7" customWidth="1"/>
    <col min="3" max="3" width="37.140625" customWidth="1"/>
    <col min="4" max="4" width="53.5703125" customWidth="1"/>
    <col min="5" max="5" width="10.85546875" style="43" customWidth="1"/>
    <col min="6" max="6" width="10.42578125" customWidth="1"/>
  </cols>
  <sheetData>
    <row r="1" spans="1:7" ht="28.5" customHeight="1" x14ac:dyDescent="0.25">
      <c r="A1" s="63" t="s">
        <v>0</v>
      </c>
      <c r="B1" s="64" t="s">
        <v>1</v>
      </c>
      <c r="C1" s="65" t="s">
        <v>2</v>
      </c>
      <c r="D1" s="65"/>
      <c r="E1" s="66" t="s">
        <v>3</v>
      </c>
      <c r="F1" s="67" t="s">
        <v>4</v>
      </c>
      <c r="G1" s="68" t="s">
        <v>5</v>
      </c>
    </row>
    <row r="2" spans="1:7" ht="23.25" customHeight="1" thickBot="1" x14ac:dyDescent="0.3">
      <c r="A2" s="69"/>
      <c r="B2" s="50"/>
      <c r="C2" s="32" t="s">
        <v>6</v>
      </c>
      <c r="D2" s="32" t="s">
        <v>7</v>
      </c>
      <c r="E2" s="53"/>
      <c r="F2" s="46"/>
      <c r="G2" s="70"/>
    </row>
    <row r="3" spans="1:7" ht="15.75" thickTop="1" x14ac:dyDescent="0.25">
      <c r="A3" s="71" t="s">
        <v>199</v>
      </c>
      <c r="B3" s="22" t="s">
        <v>200</v>
      </c>
      <c r="C3" s="23" t="s">
        <v>201</v>
      </c>
      <c r="D3" s="23" t="s">
        <v>202</v>
      </c>
      <c r="E3" s="38">
        <v>41796</v>
      </c>
      <c r="F3" s="22" t="s">
        <v>203</v>
      </c>
      <c r="G3" s="72">
        <v>5213</v>
      </c>
    </row>
    <row r="4" spans="1:7" x14ac:dyDescent="0.25">
      <c r="A4" s="73" t="s">
        <v>369</v>
      </c>
      <c r="B4" s="8" t="s">
        <v>200</v>
      </c>
      <c r="C4" s="19" t="s">
        <v>370</v>
      </c>
      <c r="D4" s="19" t="s">
        <v>202</v>
      </c>
      <c r="E4" s="39">
        <v>158563</v>
      </c>
      <c r="F4" s="4" t="s">
        <v>371</v>
      </c>
      <c r="G4" s="74">
        <v>5213</v>
      </c>
    </row>
    <row r="5" spans="1:7" ht="30" x14ac:dyDescent="0.25">
      <c r="A5" s="73" t="s">
        <v>357</v>
      </c>
      <c r="B5" s="8" t="s">
        <v>200</v>
      </c>
      <c r="C5" s="19" t="s">
        <v>358</v>
      </c>
      <c r="D5" s="19" t="s">
        <v>202</v>
      </c>
      <c r="E5" s="39">
        <v>295080</v>
      </c>
      <c r="F5" s="4" t="s">
        <v>359</v>
      </c>
      <c r="G5" s="74">
        <v>5222</v>
      </c>
    </row>
    <row r="6" spans="1:7" x14ac:dyDescent="0.25">
      <c r="A6" s="80">
        <v>5401</v>
      </c>
      <c r="B6" s="6" t="s">
        <v>135</v>
      </c>
      <c r="C6" s="19" t="s">
        <v>136</v>
      </c>
      <c r="D6" s="19" t="s">
        <v>137</v>
      </c>
      <c r="E6" s="41">
        <v>35000</v>
      </c>
      <c r="F6" s="4" t="s">
        <v>138</v>
      </c>
      <c r="G6" s="81">
        <v>5222</v>
      </c>
    </row>
    <row r="7" spans="1:7" ht="30" x14ac:dyDescent="0.25">
      <c r="A7" s="80">
        <v>5402</v>
      </c>
      <c r="B7" s="6" t="s">
        <v>135</v>
      </c>
      <c r="C7" s="19" t="s">
        <v>139</v>
      </c>
      <c r="D7" s="19" t="s">
        <v>140</v>
      </c>
      <c r="E7" s="41">
        <v>68000</v>
      </c>
      <c r="F7" s="4" t="s">
        <v>141</v>
      </c>
      <c r="G7" s="75">
        <v>5222</v>
      </c>
    </row>
    <row r="8" spans="1:7" ht="30" x14ac:dyDescent="0.25">
      <c r="A8" s="80">
        <v>5403</v>
      </c>
      <c r="B8" s="6" t="s">
        <v>135</v>
      </c>
      <c r="C8" s="19" t="s">
        <v>139</v>
      </c>
      <c r="D8" s="19" t="s">
        <v>142</v>
      </c>
      <c r="E8" s="41">
        <v>33000</v>
      </c>
      <c r="F8" s="4" t="s">
        <v>141</v>
      </c>
      <c r="G8" s="75">
        <v>5222</v>
      </c>
    </row>
    <row r="9" spans="1:7" ht="30" x14ac:dyDescent="0.25">
      <c r="A9" s="80">
        <v>5404</v>
      </c>
      <c r="B9" s="6" t="s">
        <v>135</v>
      </c>
      <c r="C9" s="19" t="s">
        <v>139</v>
      </c>
      <c r="D9" s="19" t="s">
        <v>143</v>
      </c>
      <c r="E9" s="41">
        <v>33000</v>
      </c>
      <c r="F9" s="4" t="s">
        <v>141</v>
      </c>
      <c r="G9" s="75">
        <v>5222</v>
      </c>
    </row>
    <row r="10" spans="1:7" ht="30" x14ac:dyDescent="0.25">
      <c r="A10" s="80">
        <v>5405</v>
      </c>
      <c r="B10" s="6" t="s">
        <v>135</v>
      </c>
      <c r="C10" s="19" t="s">
        <v>139</v>
      </c>
      <c r="D10" s="19" t="s">
        <v>144</v>
      </c>
      <c r="E10" s="41">
        <v>33000</v>
      </c>
      <c r="F10" s="4" t="s">
        <v>141</v>
      </c>
      <c r="G10" s="75">
        <v>5222</v>
      </c>
    </row>
    <row r="11" spans="1:7" x14ac:dyDescent="0.25">
      <c r="A11" s="80">
        <v>5406</v>
      </c>
      <c r="B11" s="6" t="s">
        <v>135</v>
      </c>
      <c r="C11" s="19" t="s">
        <v>145</v>
      </c>
      <c r="D11" s="19" t="s">
        <v>146</v>
      </c>
      <c r="E11" s="41">
        <v>68667</v>
      </c>
      <c r="F11" s="4" t="s">
        <v>147</v>
      </c>
      <c r="G11" s="75">
        <v>5222</v>
      </c>
    </row>
    <row r="12" spans="1:7" ht="30" x14ac:dyDescent="0.25">
      <c r="A12" s="84">
        <v>5503</v>
      </c>
      <c r="B12" s="4" t="s">
        <v>378</v>
      </c>
      <c r="C12" s="20" t="s">
        <v>383</v>
      </c>
      <c r="D12" s="16" t="s">
        <v>384</v>
      </c>
      <c r="E12" s="40">
        <v>200000</v>
      </c>
      <c r="F12" s="4" t="s">
        <v>147</v>
      </c>
      <c r="G12" s="79" t="s">
        <v>380</v>
      </c>
    </row>
    <row r="13" spans="1:7" ht="30" x14ac:dyDescent="0.25">
      <c r="A13" s="83">
        <v>5502</v>
      </c>
      <c r="B13" s="4" t="s">
        <v>378</v>
      </c>
      <c r="C13" s="20" t="s">
        <v>381</v>
      </c>
      <c r="D13" s="16" t="s">
        <v>382</v>
      </c>
      <c r="E13" s="40">
        <v>200000</v>
      </c>
      <c r="F13" s="4" t="s">
        <v>147</v>
      </c>
      <c r="G13" s="79" t="s">
        <v>380</v>
      </c>
    </row>
    <row r="14" spans="1:7" x14ac:dyDescent="0.25">
      <c r="A14" s="84">
        <v>5518</v>
      </c>
      <c r="B14" s="4" t="s">
        <v>378</v>
      </c>
      <c r="C14" s="13" t="s">
        <v>414</v>
      </c>
      <c r="D14" s="16" t="s">
        <v>415</v>
      </c>
      <c r="E14" s="42">
        <v>196000</v>
      </c>
      <c r="F14" s="4" t="s">
        <v>149</v>
      </c>
      <c r="G14" s="79" t="s">
        <v>380</v>
      </c>
    </row>
    <row r="15" spans="1:7" x14ac:dyDescent="0.25">
      <c r="A15" s="84">
        <v>5527</v>
      </c>
      <c r="B15" s="4" t="s">
        <v>378</v>
      </c>
      <c r="C15" s="13" t="s">
        <v>414</v>
      </c>
      <c r="D15" s="16" t="s">
        <v>432</v>
      </c>
      <c r="E15" s="42">
        <v>100000</v>
      </c>
      <c r="F15" s="4" t="s">
        <v>149</v>
      </c>
      <c r="G15" s="79" t="s">
        <v>380</v>
      </c>
    </row>
    <row r="16" spans="1:7" x14ac:dyDescent="0.25">
      <c r="A16" s="84">
        <v>5517</v>
      </c>
      <c r="B16" s="4" t="s">
        <v>378</v>
      </c>
      <c r="C16" s="13" t="s">
        <v>412</v>
      </c>
      <c r="D16" s="16" t="s">
        <v>413</v>
      </c>
      <c r="E16" s="42">
        <v>200000</v>
      </c>
      <c r="F16" s="4" t="s">
        <v>149</v>
      </c>
      <c r="G16" s="79" t="s">
        <v>380</v>
      </c>
    </row>
    <row r="17" spans="1:7" x14ac:dyDescent="0.25">
      <c r="A17" s="84">
        <v>5526</v>
      </c>
      <c r="B17" s="4" t="s">
        <v>378</v>
      </c>
      <c r="C17" s="12" t="s">
        <v>412</v>
      </c>
      <c r="D17" s="16" t="s">
        <v>431</v>
      </c>
      <c r="E17" s="42">
        <v>100000</v>
      </c>
      <c r="F17" s="4" t="s">
        <v>149</v>
      </c>
      <c r="G17" s="79" t="s">
        <v>380</v>
      </c>
    </row>
    <row r="18" spans="1:7" x14ac:dyDescent="0.25">
      <c r="A18" s="84">
        <v>5528</v>
      </c>
      <c r="B18" s="4" t="s">
        <v>378</v>
      </c>
      <c r="C18" s="13" t="s">
        <v>412</v>
      </c>
      <c r="D18" s="16" t="s">
        <v>433</v>
      </c>
      <c r="E18" s="42">
        <v>100000</v>
      </c>
      <c r="F18" s="4" t="s">
        <v>149</v>
      </c>
      <c r="G18" s="79" t="s">
        <v>380</v>
      </c>
    </row>
    <row r="19" spans="1:7" x14ac:dyDescent="0.25">
      <c r="A19" s="80">
        <v>5407</v>
      </c>
      <c r="B19" s="6" t="s">
        <v>135</v>
      </c>
      <c r="C19" s="19" t="s">
        <v>414</v>
      </c>
      <c r="D19" s="19" t="s">
        <v>148</v>
      </c>
      <c r="E19" s="41">
        <v>92000</v>
      </c>
      <c r="F19" s="4" t="s">
        <v>149</v>
      </c>
      <c r="G19" s="75">
        <v>5222</v>
      </c>
    </row>
    <row r="20" spans="1:7" x14ac:dyDescent="0.25">
      <c r="A20" s="73" t="s">
        <v>343</v>
      </c>
      <c r="B20" s="8" t="s">
        <v>200</v>
      </c>
      <c r="C20" s="19" t="s">
        <v>344</v>
      </c>
      <c r="D20" s="19" t="s">
        <v>202</v>
      </c>
      <c r="E20" s="39">
        <v>83340</v>
      </c>
      <c r="F20" s="4" t="s">
        <v>345</v>
      </c>
      <c r="G20" s="74">
        <v>5213</v>
      </c>
    </row>
    <row r="21" spans="1:7" x14ac:dyDescent="0.25">
      <c r="A21" s="73" t="s">
        <v>243</v>
      </c>
      <c r="B21" s="8" t="s">
        <v>200</v>
      </c>
      <c r="C21" s="19" t="s">
        <v>244</v>
      </c>
      <c r="D21" s="19" t="s">
        <v>202</v>
      </c>
      <c r="E21" s="39">
        <v>83600</v>
      </c>
      <c r="F21" s="4" t="s">
        <v>245</v>
      </c>
      <c r="G21" s="74">
        <v>5212</v>
      </c>
    </row>
    <row r="22" spans="1:7" x14ac:dyDescent="0.25">
      <c r="A22" s="73" t="s">
        <v>240</v>
      </c>
      <c r="B22" s="8" t="s">
        <v>200</v>
      </c>
      <c r="C22" s="19" t="s">
        <v>241</v>
      </c>
      <c r="D22" s="19" t="s">
        <v>202</v>
      </c>
      <c r="E22" s="39">
        <v>119280</v>
      </c>
      <c r="F22" s="8" t="s">
        <v>242</v>
      </c>
      <c r="G22" s="74">
        <v>5213</v>
      </c>
    </row>
    <row r="23" spans="1:7" x14ac:dyDescent="0.25">
      <c r="A23" s="73" t="s">
        <v>354</v>
      </c>
      <c r="B23" s="8" t="s">
        <v>200</v>
      </c>
      <c r="C23" s="19" t="s">
        <v>355</v>
      </c>
      <c r="D23" s="19" t="s">
        <v>202</v>
      </c>
      <c r="E23" s="39">
        <v>105360</v>
      </c>
      <c r="F23" s="4" t="s">
        <v>356</v>
      </c>
      <c r="G23" s="74">
        <v>5213</v>
      </c>
    </row>
    <row r="24" spans="1:7" ht="30" x14ac:dyDescent="0.25">
      <c r="A24" s="84">
        <v>5522</v>
      </c>
      <c r="B24" s="4" t="s">
        <v>378</v>
      </c>
      <c r="C24" s="13" t="s">
        <v>423</v>
      </c>
      <c r="D24" s="16" t="s">
        <v>424</v>
      </c>
      <c r="E24" s="42">
        <v>160000</v>
      </c>
      <c r="F24" s="4" t="s">
        <v>356</v>
      </c>
      <c r="G24" s="79" t="s">
        <v>28</v>
      </c>
    </row>
    <row r="25" spans="1:7" ht="30" x14ac:dyDescent="0.25">
      <c r="A25" s="80">
        <v>5408</v>
      </c>
      <c r="B25" s="6" t="s">
        <v>135</v>
      </c>
      <c r="C25" s="19" t="s">
        <v>150</v>
      </c>
      <c r="D25" s="19" t="s">
        <v>151</v>
      </c>
      <c r="E25" s="41">
        <v>98000</v>
      </c>
      <c r="F25" s="4" t="s">
        <v>152</v>
      </c>
      <c r="G25" s="75">
        <v>5221</v>
      </c>
    </row>
    <row r="26" spans="1:7" x14ac:dyDescent="0.25">
      <c r="A26" s="80">
        <v>5409</v>
      </c>
      <c r="B26" s="6" t="s">
        <v>135</v>
      </c>
      <c r="C26" s="19" t="s">
        <v>153</v>
      </c>
      <c r="D26" s="19" t="s">
        <v>154</v>
      </c>
      <c r="E26" s="41">
        <v>70000</v>
      </c>
      <c r="F26" s="4" t="s">
        <v>155</v>
      </c>
      <c r="G26" s="75">
        <v>5222</v>
      </c>
    </row>
    <row r="27" spans="1:7" x14ac:dyDescent="0.25">
      <c r="A27" s="80">
        <v>5410</v>
      </c>
      <c r="B27" s="6" t="s">
        <v>135</v>
      </c>
      <c r="C27" s="19" t="s">
        <v>153</v>
      </c>
      <c r="D27" s="19" t="s">
        <v>156</v>
      </c>
      <c r="E27" s="41">
        <v>85000</v>
      </c>
      <c r="F27" s="4" t="s">
        <v>155</v>
      </c>
      <c r="G27" s="75">
        <v>5222</v>
      </c>
    </row>
    <row r="28" spans="1:7" ht="30" x14ac:dyDescent="0.25">
      <c r="A28" s="83">
        <v>5501</v>
      </c>
      <c r="B28" s="4" t="s">
        <v>378</v>
      </c>
      <c r="C28" s="20" t="s">
        <v>153</v>
      </c>
      <c r="D28" s="16" t="s">
        <v>379</v>
      </c>
      <c r="E28" s="42">
        <v>200000</v>
      </c>
      <c r="F28" s="4" t="s">
        <v>155</v>
      </c>
      <c r="G28" s="79" t="s">
        <v>380</v>
      </c>
    </row>
    <row r="29" spans="1:7" x14ac:dyDescent="0.25">
      <c r="A29" s="73" t="s">
        <v>335</v>
      </c>
      <c r="B29" s="8" t="s">
        <v>200</v>
      </c>
      <c r="C29" s="19" t="s">
        <v>336</v>
      </c>
      <c r="D29" s="19" t="s">
        <v>202</v>
      </c>
      <c r="E29" s="39">
        <v>114240</v>
      </c>
      <c r="F29" s="8" t="s">
        <v>337</v>
      </c>
      <c r="G29" s="74">
        <v>5212</v>
      </c>
    </row>
    <row r="30" spans="1:7" x14ac:dyDescent="0.25">
      <c r="A30" s="73" t="s">
        <v>219</v>
      </c>
      <c r="B30" s="8" t="s">
        <v>200</v>
      </c>
      <c r="C30" s="19" t="s">
        <v>220</v>
      </c>
      <c r="D30" s="19" t="s">
        <v>202</v>
      </c>
      <c r="E30" s="39">
        <v>300000</v>
      </c>
      <c r="F30" s="8" t="s">
        <v>221</v>
      </c>
      <c r="G30" s="75">
        <v>5213</v>
      </c>
    </row>
    <row r="31" spans="1:7" x14ac:dyDescent="0.25">
      <c r="A31" s="73" t="s">
        <v>349</v>
      </c>
      <c r="B31" s="8" t="s">
        <v>200</v>
      </c>
      <c r="C31" s="17" t="s">
        <v>350</v>
      </c>
      <c r="D31" s="19" t="s">
        <v>202</v>
      </c>
      <c r="E31" s="39">
        <v>83940</v>
      </c>
      <c r="F31" s="4" t="s">
        <v>351</v>
      </c>
      <c r="G31" s="74">
        <v>5213</v>
      </c>
    </row>
    <row r="32" spans="1:7" ht="30" x14ac:dyDescent="0.25">
      <c r="A32" s="84">
        <v>5519</v>
      </c>
      <c r="B32" s="4" t="s">
        <v>378</v>
      </c>
      <c r="C32" s="13" t="s">
        <v>416</v>
      </c>
      <c r="D32" s="16" t="s">
        <v>417</v>
      </c>
      <c r="E32" s="42">
        <v>200000</v>
      </c>
      <c r="F32" s="4" t="s">
        <v>418</v>
      </c>
      <c r="G32" s="79" t="s">
        <v>380</v>
      </c>
    </row>
    <row r="33" spans="1:7" x14ac:dyDescent="0.25">
      <c r="A33" s="84">
        <v>5504</v>
      </c>
      <c r="B33" s="4" t="s">
        <v>378</v>
      </c>
      <c r="C33" s="20" t="s">
        <v>385</v>
      </c>
      <c r="D33" s="16" t="s">
        <v>386</v>
      </c>
      <c r="E33" s="40">
        <v>80000</v>
      </c>
      <c r="F33" s="4" t="s">
        <v>387</v>
      </c>
      <c r="G33" s="79" t="s">
        <v>380</v>
      </c>
    </row>
    <row r="34" spans="1:7" x14ac:dyDescent="0.25">
      <c r="A34" s="80">
        <v>5411</v>
      </c>
      <c r="B34" s="6" t="s">
        <v>135</v>
      </c>
      <c r="C34" s="19" t="s">
        <v>157</v>
      </c>
      <c r="D34" s="17" t="s">
        <v>158</v>
      </c>
      <c r="E34" s="41">
        <v>148000</v>
      </c>
      <c r="F34" s="4" t="s">
        <v>159</v>
      </c>
      <c r="G34" s="75">
        <v>5222</v>
      </c>
    </row>
    <row r="35" spans="1:7" x14ac:dyDescent="0.25">
      <c r="A35" s="84">
        <v>5506</v>
      </c>
      <c r="B35" s="4" t="s">
        <v>378</v>
      </c>
      <c r="C35" s="20" t="s">
        <v>388</v>
      </c>
      <c r="D35" s="16" t="s">
        <v>389</v>
      </c>
      <c r="E35" s="42">
        <v>193000</v>
      </c>
      <c r="F35" s="4" t="s">
        <v>390</v>
      </c>
      <c r="G35" s="79" t="s">
        <v>380</v>
      </c>
    </row>
    <row r="36" spans="1:7" x14ac:dyDescent="0.25">
      <c r="A36" s="77" t="s">
        <v>8</v>
      </c>
      <c r="B36" s="4" t="s">
        <v>9</v>
      </c>
      <c r="C36" s="15" t="s">
        <v>10</v>
      </c>
      <c r="D36" s="15" t="s">
        <v>11</v>
      </c>
      <c r="E36" s="39">
        <v>500000</v>
      </c>
      <c r="F36" s="4" t="s">
        <v>12</v>
      </c>
      <c r="G36" s="79" t="s">
        <v>13</v>
      </c>
    </row>
    <row r="37" spans="1:7" ht="30" x14ac:dyDescent="0.25">
      <c r="A37" s="77" t="s">
        <v>19</v>
      </c>
      <c r="B37" s="4" t="s">
        <v>9</v>
      </c>
      <c r="C37" s="15" t="s">
        <v>20</v>
      </c>
      <c r="D37" s="16" t="s">
        <v>21</v>
      </c>
      <c r="E37" s="39">
        <v>763000</v>
      </c>
      <c r="F37" s="4" t="s">
        <v>22</v>
      </c>
      <c r="G37" s="79" t="s">
        <v>23</v>
      </c>
    </row>
    <row r="38" spans="1:7" x14ac:dyDescent="0.25">
      <c r="A38" s="73" t="s">
        <v>340</v>
      </c>
      <c r="B38" s="8" t="s">
        <v>200</v>
      </c>
      <c r="C38" s="19" t="s">
        <v>341</v>
      </c>
      <c r="D38" s="19" t="s">
        <v>202</v>
      </c>
      <c r="E38" s="39">
        <v>113100</v>
      </c>
      <c r="F38" s="4" t="s">
        <v>342</v>
      </c>
      <c r="G38" s="74">
        <v>5213</v>
      </c>
    </row>
    <row r="39" spans="1:7" x14ac:dyDescent="0.25">
      <c r="A39" s="77" t="s">
        <v>315</v>
      </c>
      <c r="B39" s="8" t="s">
        <v>200</v>
      </c>
      <c r="C39" s="19" t="s">
        <v>316</v>
      </c>
      <c r="D39" s="19" t="s">
        <v>202</v>
      </c>
      <c r="E39" s="39">
        <v>110220</v>
      </c>
      <c r="F39" s="4" t="s">
        <v>317</v>
      </c>
      <c r="G39" s="74">
        <v>5213</v>
      </c>
    </row>
    <row r="40" spans="1:7" x14ac:dyDescent="0.25">
      <c r="A40" s="73" t="s">
        <v>365</v>
      </c>
      <c r="B40" s="8" t="s">
        <v>200</v>
      </c>
      <c r="C40" s="19" t="s">
        <v>366</v>
      </c>
      <c r="D40" s="19" t="s">
        <v>202</v>
      </c>
      <c r="E40" s="39">
        <v>97188</v>
      </c>
      <c r="F40" s="4" t="s">
        <v>224</v>
      </c>
      <c r="G40" s="74">
        <v>5213</v>
      </c>
    </row>
    <row r="41" spans="1:7" x14ac:dyDescent="0.25">
      <c r="A41" s="73" t="s">
        <v>363</v>
      </c>
      <c r="B41" s="8" t="s">
        <v>200</v>
      </c>
      <c r="C41" s="19" t="s">
        <v>364</v>
      </c>
      <c r="D41" s="19" t="s">
        <v>202</v>
      </c>
      <c r="E41" s="39">
        <v>100938</v>
      </c>
      <c r="F41" s="4" t="s">
        <v>224</v>
      </c>
      <c r="G41" s="74">
        <v>5213</v>
      </c>
    </row>
    <row r="42" spans="1:7" x14ac:dyDescent="0.25">
      <c r="A42" s="73" t="s">
        <v>222</v>
      </c>
      <c r="B42" s="8" t="s">
        <v>200</v>
      </c>
      <c r="C42" s="19" t="s">
        <v>223</v>
      </c>
      <c r="D42" s="19" t="s">
        <v>202</v>
      </c>
      <c r="E42" s="39">
        <v>113250</v>
      </c>
      <c r="F42" s="4" t="s">
        <v>224</v>
      </c>
      <c r="G42" s="74">
        <v>5213</v>
      </c>
    </row>
    <row r="43" spans="1:7" x14ac:dyDescent="0.25">
      <c r="A43" s="73" t="s">
        <v>279</v>
      </c>
      <c r="B43" s="8" t="s">
        <v>200</v>
      </c>
      <c r="C43" s="19" t="s">
        <v>280</v>
      </c>
      <c r="D43" s="19" t="s">
        <v>202</v>
      </c>
      <c r="E43" s="39">
        <v>111756</v>
      </c>
      <c r="F43" s="4" t="s">
        <v>281</v>
      </c>
      <c r="G43" s="74">
        <v>5213</v>
      </c>
    </row>
    <row r="44" spans="1:7" ht="30" x14ac:dyDescent="0.25">
      <c r="A44" s="84">
        <v>5525</v>
      </c>
      <c r="B44" s="4" t="s">
        <v>378</v>
      </c>
      <c r="C44" s="13" t="s">
        <v>428</v>
      </c>
      <c r="D44" s="16" t="s">
        <v>429</v>
      </c>
      <c r="E44" s="40">
        <v>200000</v>
      </c>
      <c r="F44" s="4" t="s">
        <v>430</v>
      </c>
      <c r="G44" s="79" t="s">
        <v>28</v>
      </c>
    </row>
    <row r="45" spans="1:7" ht="30" x14ac:dyDescent="0.25">
      <c r="A45" s="84">
        <v>5507</v>
      </c>
      <c r="B45" s="4" t="s">
        <v>378</v>
      </c>
      <c r="C45" s="20" t="s">
        <v>391</v>
      </c>
      <c r="D45" s="16" t="s">
        <v>392</v>
      </c>
      <c r="E45" s="42">
        <v>200000</v>
      </c>
      <c r="F45" s="4" t="s">
        <v>230</v>
      </c>
      <c r="G45" s="79" t="s">
        <v>28</v>
      </c>
    </row>
    <row r="46" spans="1:7" x14ac:dyDescent="0.25">
      <c r="A46" s="73" t="s">
        <v>228</v>
      </c>
      <c r="B46" s="8" t="s">
        <v>200</v>
      </c>
      <c r="C46" s="19" t="s">
        <v>229</v>
      </c>
      <c r="D46" s="19" t="s">
        <v>202</v>
      </c>
      <c r="E46" s="39">
        <v>108396</v>
      </c>
      <c r="F46" s="8" t="s">
        <v>230</v>
      </c>
      <c r="G46" s="74">
        <v>5213</v>
      </c>
    </row>
    <row r="47" spans="1:7" x14ac:dyDescent="0.25">
      <c r="A47" s="73" t="s">
        <v>246</v>
      </c>
      <c r="B47" s="8" t="s">
        <v>200</v>
      </c>
      <c r="C47" s="19" t="s">
        <v>247</v>
      </c>
      <c r="D47" s="19" t="s">
        <v>202</v>
      </c>
      <c r="E47" s="39">
        <v>153900</v>
      </c>
      <c r="F47" s="8" t="s">
        <v>215</v>
      </c>
      <c r="G47" s="75">
        <v>5222</v>
      </c>
    </row>
    <row r="48" spans="1:7" x14ac:dyDescent="0.25">
      <c r="A48" s="73" t="s">
        <v>213</v>
      </c>
      <c r="B48" s="8" t="s">
        <v>200</v>
      </c>
      <c r="C48" s="19" t="s">
        <v>214</v>
      </c>
      <c r="D48" s="19" t="s">
        <v>202</v>
      </c>
      <c r="E48" s="39">
        <v>246612</v>
      </c>
      <c r="F48" s="8" t="s">
        <v>215</v>
      </c>
      <c r="G48" s="74">
        <v>5222</v>
      </c>
    </row>
    <row r="49" spans="1:7" x14ac:dyDescent="0.25">
      <c r="A49" s="73" t="s">
        <v>333</v>
      </c>
      <c r="B49" s="8" t="s">
        <v>200</v>
      </c>
      <c r="C49" s="19" t="s">
        <v>334</v>
      </c>
      <c r="D49" s="19" t="s">
        <v>202</v>
      </c>
      <c r="E49" s="39">
        <v>151860</v>
      </c>
      <c r="F49" s="8" t="s">
        <v>215</v>
      </c>
      <c r="G49" s="74">
        <v>5222</v>
      </c>
    </row>
    <row r="50" spans="1:7" ht="30" x14ac:dyDescent="0.25">
      <c r="A50" s="73" t="s">
        <v>367</v>
      </c>
      <c r="B50" s="8" t="s">
        <v>200</v>
      </c>
      <c r="C50" s="19" t="s">
        <v>368</v>
      </c>
      <c r="D50" s="19" t="s">
        <v>202</v>
      </c>
      <c r="E50" s="39">
        <v>138838</v>
      </c>
      <c r="F50" s="4" t="s">
        <v>165</v>
      </c>
      <c r="G50" s="74">
        <v>5213</v>
      </c>
    </row>
    <row r="51" spans="1:7" x14ac:dyDescent="0.25">
      <c r="A51" s="77" t="s">
        <v>327</v>
      </c>
      <c r="B51" s="8" t="s">
        <v>200</v>
      </c>
      <c r="C51" s="19" t="s">
        <v>328</v>
      </c>
      <c r="D51" s="19" t="s">
        <v>202</v>
      </c>
      <c r="E51" s="39">
        <v>77220</v>
      </c>
      <c r="F51" s="4" t="s">
        <v>329</v>
      </c>
      <c r="G51" s="74">
        <v>5229</v>
      </c>
    </row>
    <row r="52" spans="1:7" x14ac:dyDescent="0.25">
      <c r="A52" s="73" t="s">
        <v>296</v>
      </c>
      <c r="B52" s="8" t="s">
        <v>200</v>
      </c>
      <c r="C52" s="19" t="s">
        <v>297</v>
      </c>
      <c r="D52" s="19" t="s">
        <v>202</v>
      </c>
      <c r="E52" s="39">
        <v>195060</v>
      </c>
      <c r="F52" s="8" t="s">
        <v>298</v>
      </c>
      <c r="G52" s="74">
        <v>5213</v>
      </c>
    </row>
    <row r="53" spans="1:7" x14ac:dyDescent="0.25">
      <c r="A53" s="73" t="s">
        <v>254</v>
      </c>
      <c r="B53" s="8" t="s">
        <v>200</v>
      </c>
      <c r="C53" s="19" t="s">
        <v>255</v>
      </c>
      <c r="D53" s="19" t="s">
        <v>202</v>
      </c>
      <c r="E53" s="39">
        <v>272280</v>
      </c>
      <c r="F53" s="8" t="s">
        <v>256</v>
      </c>
      <c r="G53" s="74">
        <v>5213</v>
      </c>
    </row>
    <row r="54" spans="1:7" x14ac:dyDescent="0.25">
      <c r="A54" s="73" t="s">
        <v>263</v>
      </c>
      <c r="B54" s="8" t="s">
        <v>200</v>
      </c>
      <c r="C54" s="19" t="s">
        <v>264</v>
      </c>
      <c r="D54" s="19" t="s">
        <v>202</v>
      </c>
      <c r="E54" s="39">
        <v>105660</v>
      </c>
      <c r="F54" s="8" t="s">
        <v>265</v>
      </c>
      <c r="G54" s="74">
        <v>5213</v>
      </c>
    </row>
    <row r="55" spans="1:7" x14ac:dyDescent="0.25">
      <c r="A55" s="80">
        <v>5417</v>
      </c>
      <c r="B55" s="6" t="s">
        <v>135</v>
      </c>
      <c r="C55" s="19" t="s">
        <v>160</v>
      </c>
      <c r="D55" s="19" t="s">
        <v>161</v>
      </c>
      <c r="E55" s="41">
        <v>60000</v>
      </c>
      <c r="F55" s="4" t="s">
        <v>162</v>
      </c>
      <c r="G55" s="75">
        <v>5222</v>
      </c>
    </row>
    <row r="56" spans="1:7" ht="30" x14ac:dyDescent="0.25">
      <c r="A56" s="84">
        <v>5516</v>
      </c>
      <c r="B56" s="4" t="s">
        <v>378</v>
      </c>
      <c r="C56" s="13" t="s">
        <v>410</v>
      </c>
      <c r="D56" s="16" t="s">
        <v>411</v>
      </c>
      <c r="E56" s="42">
        <v>182000</v>
      </c>
      <c r="F56" s="4" t="s">
        <v>332</v>
      </c>
      <c r="G56" s="79" t="s">
        <v>406</v>
      </c>
    </row>
    <row r="57" spans="1:7" x14ac:dyDescent="0.25">
      <c r="A57" s="73" t="s">
        <v>330</v>
      </c>
      <c r="B57" s="8" t="s">
        <v>200</v>
      </c>
      <c r="C57" s="19" t="s">
        <v>331</v>
      </c>
      <c r="D57" s="19" t="s">
        <v>202</v>
      </c>
      <c r="E57" s="39">
        <v>130920</v>
      </c>
      <c r="F57" s="4" t="s">
        <v>332</v>
      </c>
      <c r="G57" s="74">
        <v>5213</v>
      </c>
    </row>
    <row r="58" spans="1:7" x14ac:dyDescent="0.25">
      <c r="A58" s="73" t="s">
        <v>288</v>
      </c>
      <c r="B58" s="8" t="s">
        <v>200</v>
      </c>
      <c r="C58" s="19" t="s">
        <v>289</v>
      </c>
      <c r="D58" s="19" t="s">
        <v>202</v>
      </c>
      <c r="E58" s="39">
        <v>300000</v>
      </c>
      <c r="F58" s="8" t="s">
        <v>290</v>
      </c>
      <c r="G58" s="74">
        <v>5222</v>
      </c>
    </row>
    <row r="59" spans="1:7" ht="30" x14ac:dyDescent="0.25">
      <c r="A59" s="80">
        <v>5419</v>
      </c>
      <c r="B59" s="6" t="s">
        <v>135</v>
      </c>
      <c r="C59" s="19" t="s">
        <v>163</v>
      </c>
      <c r="D59" s="19" t="s">
        <v>164</v>
      </c>
      <c r="E59" s="41">
        <v>10000</v>
      </c>
      <c r="F59" s="4" t="s">
        <v>165</v>
      </c>
      <c r="G59" s="75">
        <v>5213</v>
      </c>
    </row>
    <row r="60" spans="1:7" x14ac:dyDescent="0.25">
      <c r="A60" s="84">
        <v>5509</v>
      </c>
      <c r="B60" s="4" t="s">
        <v>378</v>
      </c>
      <c r="C60" s="20" t="s">
        <v>163</v>
      </c>
      <c r="D60" s="16" t="s">
        <v>396</v>
      </c>
      <c r="E60" s="42">
        <v>72000</v>
      </c>
      <c r="F60" s="4" t="s">
        <v>165</v>
      </c>
      <c r="G60" s="79" t="s">
        <v>28</v>
      </c>
    </row>
    <row r="61" spans="1:7" x14ac:dyDescent="0.25">
      <c r="A61" s="84">
        <v>5523</v>
      </c>
      <c r="B61" s="4" t="s">
        <v>378</v>
      </c>
      <c r="C61" s="13" t="s">
        <v>425</v>
      </c>
      <c r="D61" s="16" t="s">
        <v>426</v>
      </c>
      <c r="E61" s="42">
        <v>37000</v>
      </c>
      <c r="F61" s="4" t="s">
        <v>165</v>
      </c>
      <c r="G61" s="79" t="s">
        <v>28</v>
      </c>
    </row>
    <row r="62" spans="1:7" x14ac:dyDescent="0.25">
      <c r="A62" s="77" t="s">
        <v>294</v>
      </c>
      <c r="B62" s="8" t="s">
        <v>200</v>
      </c>
      <c r="C62" s="19" t="s">
        <v>295</v>
      </c>
      <c r="D62" s="19" t="s">
        <v>202</v>
      </c>
      <c r="E62" s="39">
        <v>189960</v>
      </c>
      <c r="F62" s="8" t="s">
        <v>168</v>
      </c>
      <c r="G62" s="74">
        <v>5213</v>
      </c>
    </row>
    <row r="63" spans="1:7" x14ac:dyDescent="0.25">
      <c r="A63" s="73" t="s">
        <v>352</v>
      </c>
      <c r="B63" s="8" t="s">
        <v>200</v>
      </c>
      <c r="C63" s="19" t="s">
        <v>353</v>
      </c>
      <c r="D63" s="19" t="s">
        <v>202</v>
      </c>
      <c r="E63" s="39">
        <v>162660</v>
      </c>
      <c r="F63" s="4" t="s">
        <v>168</v>
      </c>
      <c r="G63" s="74">
        <v>5213</v>
      </c>
    </row>
    <row r="64" spans="1:7" x14ac:dyDescent="0.25">
      <c r="A64" s="80">
        <v>5420</v>
      </c>
      <c r="B64" s="6" t="s">
        <v>135</v>
      </c>
      <c r="C64" s="19" t="s">
        <v>166</v>
      </c>
      <c r="D64" s="19" t="s">
        <v>167</v>
      </c>
      <c r="E64" s="41">
        <v>81000</v>
      </c>
      <c r="F64" s="4" t="s">
        <v>168</v>
      </c>
      <c r="G64" s="81">
        <v>5213</v>
      </c>
    </row>
    <row r="65" spans="1:7" x14ac:dyDescent="0.25">
      <c r="A65" s="77" t="s">
        <v>24</v>
      </c>
      <c r="B65" s="4" t="s">
        <v>9</v>
      </c>
      <c r="C65" s="15" t="s">
        <v>25</v>
      </c>
      <c r="D65" s="15" t="s">
        <v>26</v>
      </c>
      <c r="E65" s="39">
        <v>780000</v>
      </c>
      <c r="F65" s="4" t="s">
        <v>27</v>
      </c>
      <c r="G65" s="79" t="s">
        <v>28</v>
      </c>
    </row>
    <row r="66" spans="1:7" ht="30" x14ac:dyDescent="0.25">
      <c r="A66" s="84">
        <v>5524</v>
      </c>
      <c r="B66" s="4" t="s">
        <v>378</v>
      </c>
      <c r="C66" s="13" t="s">
        <v>25</v>
      </c>
      <c r="D66" s="16" t="s">
        <v>427</v>
      </c>
      <c r="E66" s="42">
        <v>180000</v>
      </c>
      <c r="F66" s="4" t="s">
        <v>27</v>
      </c>
      <c r="G66" s="79" t="s">
        <v>28</v>
      </c>
    </row>
    <row r="67" spans="1:7" x14ac:dyDescent="0.25">
      <c r="A67" s="73" t="s">
        <v>269</v>
      </c>
      <c r="B67" s="8" t="s">
        <v>200</v>
      </c>
      <c r="C67" s="19" t="s">
        <v>270</v>
      </c>
      <c r="D67" s="19" t="s">
        <v>202</v>
      </c>
      <c r="E67" s="39">
        <v>92304</v>
      </c>
      <c r="F67" s="8" t="s">
        <v>27</v>
      </c>
      <c r="G67" s="74">
        <v>5213</v>
      </c>
    </row>
    <row r="68" spans="1:7" x14ac:dyDescent="0.25">
      <c r="A68" s="77" t="s">
        <v>301</v>
      </c>
      <c r="B68" s="8" t="s">
        <v>200</v>
      </c>
      <c r="C68" s="19" t="s">
        <v>302</v>
      </c>
      <c r="D68" s="19" t="s">
        <v>202</v>
      </c>
      <c r="E68" s="39">
        <v>31140</v>
      </c>
      <c r="F68" s="8" t="s">
        <v>27</v>
      </c>
      <c r="G68" s="74">
        <v>5213</v>
      </c>
    </row>
    <row r="69" spans="1:7" x14ac:dyDescent="0.25">
      <c r="A69" s="73" t="s">
        <v>375</v>
      </c>
      <c r="B69" s="8" t="s">
        <v>200</v>
      </c>
      <c r="C69" s="19" t="s">
        <v>376</v>
      </c>
      <c r="D69" s="19" t="s">
        <v>202</v>
      </c>
      <c r="E69" s="39">
        <v>9187</v>
      </c>
      <c r="F69" s="4" t="s">
        <v>377</v>
      </c>
      <c r="G69" s="74">
        <v>5213</v>
      </c>
    </row>
    <row r="70" spans="1:7" x14ac:dyDescent="0.25">
      <c r="A70" s="73" t="s">
        <v>266</v>
      </c>
      <c r="B70" s="8" t="s">
        <v>200</v>
      </c>
      <c r="C70" s="19" t="s">
        <v>267</v>
      </c>
      <c r="D70" s="19" t="s">
        <v>202</v>
      </c>
      <c r="E70" s="39">
        <v>96000</v>
      </c>
      <c r="F70" s="8" t="s">
        <v>268</v>
      </c>
      <c r="G70" s="74">
        <v>5213</v>
      </c>
    </row>
    <row r="71" spans="1:7" x14ac:dyDescent="0.25">
      <c r="A71" s="73" t="s">
        <v>338</v>
      </c>
      <c r="B71" s="8" t="s">
        <v>200</v>
      </c>
      <c r="C71" s="19" t="s">
        <v>339</v>
      </c>
      <c r="D71" s="19" t="s">
        <v>202</v>
      </c>
      <c r="E71" s="39">
        <v>134520</v>
      </c>
      <c r="F71" s="4" t="s">
        <v>171</v>
      </c>
      <c r="G71" s="74">
        <v>5213</v>
      </c>
    </row>
    <row r="72" spans="1:7" ht="45" x14ac:dyDescent="0.25">
      <c r="A72" s="80">
        <v>5421</v>
      </c>
      <c r="B72" s="6" t="s">
        <v>135</v>
      </c>
      <c r="C72" s="19" t="s">
        <v>169</v>
      </c>
      <c r="D72" s="19" t="s">
        <v>170</v>
      </c>
      <c r="E72" s="41">
        <v>64000</v>
      </c>
      <c r="F72" s="4" t="s">
        <v>171</v>
      </c>
      <c r="G72" s="79" t="s">
        <v>172</v>
      </c>
    </row>
    <row r="73" spans="1:7" x14ac:dyDescent="0.25">
      <c r="A73" s="73" t="s">
        <v>360</v>
      </c>
      <c r="B73" s="8" t="s">
        <v>200</v>
      </c>
      <c r="C73" s="19" t="s">
        <v>361</v>
      </c>
      <c r="D73" s="19" t="s">
        <v>202</v>
      </c>
      <c r="E73" s="39">
        <v>90420</v>
      </c>
      <c r="F73" s="4" t="s">
        <v>362</v>
      </c>
      <c r="G73" s="74">
        <v>5213</v>
      </c>
    </row>
    <row r="74" spans="1:7" x14ac:dyDescent="0.25">
      <c r="A74" s="80">
        <v>5422</v>
      </c>
      <c r="B74" s="6" t="s">
        <v>135</v>
      </c>
      <c r="C74" s="19" t="s">
        <v>173</v>
      </c>
      <c r="D74" s="19" t="s">
        <v>174</v>
      </c>
      <c r="E74" s="41">
        <v>80000</v>
      </c>
      <c r="F74" s="4" t="s">
        <v>175</v>
      </c>
      <c r="G74" s="79">
        <v>5336</v>
      </c>
    </row>
    <row r="75" spans="1:7" x14ac:dyDescent="0.25">
      <c r="A75" s="77" t="s">
        <v>312</v>
      </c>
      <c r="B75" s="8" t="s">
        <v>200</v>
      </c>
      <c r="C75" s="19" t="s">
        <v>313</v>
      </c>
      <c r="D75" s="19" t="s">
        <v>202</v>
      </c>
      <c r="E75" s="39">
        <v>76380</v>
      </c>
      <c r="F75" s="4" t="s">
        <v>314</v>
      </c>
      <c r="G75" s="74">
        <v>5213</v>
      </c>
    </row>
    <row r="76" spans="1:7" x14ac:dyDescent="0.25">
      <c r="A76" s="73" t="s">
        <v>282</v>
      </c>
      <c r="B76" s="8" t="s">
        <v>200</v>
      </c>
      <c r="C76" s="19" t="s">
        <v>283</v>
      </c>
      <c r="D76" s="19" t="s">
        <v>202</v>
      </c>
      <c r="E76" s="39">
        <v>92880</v>
      </c>
      <c r="F76" s="8" t="s">
        <v>284</v>
      </c>
      <c r="G76" s="76">
        <v>5213</v>
      </c>
    </row>
    <row r="77" spans="1:7" x14ac:dyDescent="0.25">
      <c r="A77" s="73" t="s">
        <v>225</v>
      </c>
      <c r="B77" s="8" t="s">
        <v>200</v>
      </c>
      <c r="C77" s="19" t="s">
        <v>226</v>
      </c>
      <c r="D77" s="19" t="s">
        <v>202</v>
      </c>
      <c r="E77" s="39">
        <v>96360</v>
      </c>
      <c r="F77" s="8" t="s">
        <v>227</v>
      </c>
      <c r="G77" s="74">
        <v>5212</v>
      </c>
    </row>
    <row r="78" spans="1:7" x14ac:dyDescent="0.25">
      <c r="A78" s="73" t="s">
        <v>372</v>
      </c>
      <c r="B78" s="8" t="s">
        <v>200</v>
      </c>
      <c r="C78" s="19" t="s">
        <v>373</v>
      </c>
      <c r="D78" s="19" t="s">
        <v>202</v>
      </c>
      <c r="E78" s="39">
        <v>91125</v>
      </c>
      <c r="F78" s="4" t="s">
        <v>374</v>
      </c>
      <c r="G78" s="74">
        <v>5213</v>
      </c>
    </row>
    <row r="79" spans="1:7" x14ac:dyDescent="0.25">
      <c r="A79" s="77" t="s">
        <v>321</v>
      </c>
      <c r="B79" s="8" t="s">
        <v>200</v>
      </c>
      <c r="C79" s="19" t="s">
        <v>322</v>
      </c>
      <c r="D79" s="19" t="s">
        <v>202</v>
      </c>
      <c r="E79" s="39">
        <v>116604</v>
      </c>
      <c r="F79" s="4" t="s">
        <v>323</v>
      </c>
      <c r="G79" s="74">
        <v>5221</v>
      </c>
    </row>
    <row r="80" spans="1:7" x14ac:dyDescent="0.25">
      <c r="A80" s="73" t="s">
        <v>309</v>
      </c>
      <c r="B80" s="8" t="s">
        <v>200</v>
      </c>
      <c r="C80" s="19" t="s">
        <v>310</v>
      </c>
      <c r="D80" s="19" t="s">
        <v>202</v>
      </c>
      <c r="E80" s="39">
        <v>101375</v>
      </c>
      <c r="F80" s="4" t="s">
        <v>311</v>
      </c>
      <c r="G80" s="74">
        <v>5213</v>
      </c>
    </row>
    <row r="81" spans="1:7" x14ac:dyDescent="0.25">
      <c r="A81" s="73" t="s">
        <v>274</v>
      </c>
      <c r="B81" s="8" t="s">
        <v>200</v>
      </c>
      <c r="C81" s="19" t="s">
        <v>275</v>
      </c>
      <c r="D81" s="19" t="s">
        <v>202</v>
      </c>
      <c r="E81" s="39">
        <v>101544</v>
      </c>
      <c r="F81" s="8" t="s">
        <v>276</v>
      </c>
      <c r="G81" s="75">
        <v>5212</v>
      </c>
    </row>
    <row r="82" spans="1:7" x14ac:dyDescent="0.25">
      <c r="A82" s="73" t="s">
        <v>204</v>
      </c>
      <c r="B82" s="8" t="s">
        <v>200</v>
      </c>
      <c r="C82" s="19" t="s">
        <v>205</v>
      </c>
      <c r="D82" s="19" t="s">
        <v>202</v>
      </c>
      <c r="E82" s="39">
        <v>110375</v>
      </c>
      <c r="F82" s="4" t="s">
        <v>206</v>
      </c>
      <c r="G82" s="74">
        <v>5213</v>
      </c>
    </row>
    <row r="83" spans="1:7" x14ac:dyDescent="0.25">
      <c r="A83" s="77" t="s">
        <v>14</v>
      </c>
      <c r="B83" s="4" t="s">
        <v>9</v>
      </c>
      <c r="C83" s="15" t="s">
        <v>15</v>
      </c>
      <c r="D83" s="15" t="s">
        <v>16</v>
      </c>
      <c r="E83" s="39">
        <v>770000</v>
      </c>
      <c r="F83" s="4" t="s">
        <v>17</v>
      </c>
      <c r="G83" s="79" t="s">
        <v>18</v>
      </c>
    </row>
    <row r="84" spans="1:7" x14ac:dyDescent="0.25">
      <c r="A84" s="73" t="s">
        <v>237</v>
      </c>
      <c r="B84" s="8" t="s">
        <v>200</v>
      </c>
      <c r="C84" s="19" t="s">
        <v>238</v>
      </c>
      <c r="D84" s="19" t="s">
        <v>202</v>
      </c>
      <c r="E84" s="39">
        <v>144720</v>
      </c>
      <c r="F84" s="8" t="s">
        <v>239</v>
      </c>
      <c r="G84" s="74">
        <v>5212</v>
      </c>
    </row>
    <row r="85" spans="1:7" x14ac:dyDescent="0.25">
      <c r="A85" s="73" t="s">
        <v>306</v>
      </c>
      <c r="B85" s="8" t="s">
        <v>200</v>
      </c>
      <c r="C85" s="19" t="s">
        <v>307</v>
      </c>
      <c r="D85" s="19" t="s">
        <v>202</v>
      </c>
      <c r="E85" s="39">
        <v>92760</v>
      </c>
      <c r="F85" s="4" t="s">
        <v>308</v>
      </c>
      <c r="G85" s="74">
        <v>5222</v>
      </c>
    </row>
    <row r="86" spans="1:7" x14ac:dyDescent="0.25">
      <c r="A86" s="77">
        <v>5200</v>
      </c>
      <c r="B86" s="4" t="s">
        <v>29</v>
      </c>
      <c r="C86" s="17" t="s">
        <v>30</v>
      </c>
      <c r="D86" s="15" t="s">
        <v>31</v>
      </c>
      <c r="E86" s="40">
        <v>799148</v>
      </c>
      <c r="F86" s="4" t="s">
        <v>32</v>
      </c>
      <c r="G86" s="79" t="s">
        <v>33</v>
      </c>
    </row>
    <row r="87" spans="1:7" x14ac:dyDescent="0.25">
      <c r="A87" s="73" t="s">
        <v>260</v>
      </c>
      <c r="B87" s="8" t="s">
        <v>200</v>
      </c>
      <c r="C87" s="19" t="s">
        <v>261</v>
      </c>
      <c r="D87" s="19" t="s">
        <v>202</v>
      </c>
      <c r="E87" s="39">
        <v>201948</v>
      </c>
      <c r="F87" s="8" t="s">
        <v>262</v>
      </c>
      <c r="G87" s="74">
        <v>5321</v>
      </c>
    </row>
    <row r="88" spans="1:7" x14ac:dyDescent="0.25">
      <c r="A88" s="78">
        <v>5201</v>
      </c>
      <c r="B88" s="4" t="s">
        <v>29</v>
      </c>
      <c r="C88" s="17" t="s">
        <v>34</v>
      </c>
      <c r="D88" s="15" t="s">
        <v>31</v>
      </c>
      <c r="E88" s="40">
        <v>609943</v>
      </c>
      <c r="F88" s="4" t="s">
        <v>35</v>
      </c>
      <c r="G88" s="79" t="s">
        <v>33</v>
      </c>
    </row>
    <row r="89" spans="1:7" x14ac:dyDescent="0.25">
      <c r="A89" s="78">
        <v>5202</v>
      </c>
      <c r="B89" s="4" t="s">
        <v>29</v>
      </c>
      <c r="C89" s="17" t="s">
        <v>36</v>
      </c>
      <c r="D89" s="15" t="s">
        <v>31</v>
      </c>
      <c r="E89" s="40">
        <v>365680</v>
      </c>
      <c r="F89" s="4" t="s">
        <v>37</v>
      </c>
      <c r="G89" s="79" t="s">
        <v>33</v>
      </c>
    </row>
    <row r="90" spans="1:7" x14ac:dyDescent="0.25">
      <c r="A90" s="78">
        <v>5203</v>
      </c>
      <c r="B90" s="4" t="s">
        <v>29</v>
      </c>
      <c r="C90" s="17" t="s">
        <v>38</v>
      </c>
      <c r="D90" s="15" t="s">
        <v>31</v>
      </c>
      <c r="E90" s="40">
        <v>1000000</v>
      </c>
      <c r="F90" s="4" t="s">
        <v>39</v>
      </c>
      <c r="G90" s="79" t="s">
        <v>33</v>
      </c>
    </row>
    <row r="91" spans="1:7" x14ac:dyDescent="0.25">
      <c r="A91" s="78">
        <v>5204</v>
      </c>
      <c r="B91" s="4" t="s">
        <v>29</v>
      </c>
      <c r="C91" s="17" t="s">
        <v>40</v>
      </c>
      <c r="D91" s="15" t="s">
        <v>31</v>
      </c>
      <c r="E91" s="40">
        <v>684926</v>
      </c>
      <c r="F91" s="4" t="s">
        <v>41</v>
      </c>
      <c r="G91" s="79" t="s">
        <v>33</v>
      </c>
    </row>
    <row r="92" spans="1:7" x14ac:dyDescent="0.25">
      <c r="A92" s="78">
        <v>5205</v>
      </c>
      <c r="B92" s="4" t="s">
        <v>29</v>
      </c>
      <c r="C92" s="17" t="s">
        <v>42</v>
      </c>
      <c r="D92" s="15" t="s">
        <v>31</v>
      </c>
      <c r="E92" s="40">
        <v>146400</v>
      </c>
      <c r="F92" s="4" t="s">
        <v>43</v>
      </c>
      <c r="G92" s="79" t="s">
        <v>33</v>
      </c>
    </row>
    <row r="93" spans="1:7" x14ac:dyDescent="0.25">
      <c r="A93" s="78">
        <v>5247</v>
      </c>
      <c r="B93" s="4" t="s">
        <v>29</v>
      </c>
      <c r="C93" s="17" t="s">
        <v>121</v>
      </c>
      <c r="D93" s="15" t="s">
        <v>31</v>
      </c>
      <c r="E93" s="40">
        <v>280485</v>
      </c>
      <c r="F93" s="4" t="s">
        <v>122</v>
      </c>
      <c r="G93" s="79" t="s">
        <v>33</v>
      </c>
    </row>
    <row r="94" spans="1:7" x14ac:dyDescent="0.25">
      <c r="A94" s="78">
        <v>5206</v>
      </c>
      <c r="B94" s="4" t="s">
        <v>29</v>
      </c>
      <c r="C94" s="17" t="s">
        <v>44</v>
      </c>
      <c r="D94" s="15" t="s">
        <v>31</v>
      </c>
      <c r="E94" s="40">
        <v>229900</v>
      </c>
      <c r="F94" s="4" t="s">
        <v>45</v>
      </c>
      <c r="G94" s="79" t="s">
        <v>33</v>
      </c>
    </row>
    <row r="95" spans="1:7" x14ac:dyDescent="0.25">
      <c r="A95" s="78">
        <v>5207</v>
      </c>
      <c r="B95" s="4" t="s">
        <v>29</v>
      </c>
      <c r="C95" s="17" t="s">
        <v>46</v>
      </c>
      <c r="D95" s="15" t="s">
        <v>31</v>
      </c>
      <c r="E95" s="40">
        <v>271758</v>
      </c>
      <c r="F95" s="4" t="s">
        <v>47</v>
      </c>
      <c r="G95" s="79" t="s">
        <v>33</v>
      </c>
    </row>
    <row r="96" spans="1:7" x14ac:dyDescent="0.25">
      <c r="A96" s="78">
        <v>5208</v>
      </c>
      <c r="B96" s="4" t="s">
        <v>29</v>
      </c>
      <c r="C96" s="17" t="s">
        <v>48</v>
      </c>
      <c r="D96" s="15" t="s">
        <v>31</v>
      </c>
      <c r="E96" s="40">
        <v>1000000</v>
      </c>
      <c r="F96" s="4" t="s">
        <v>49</v>
      </c>
      <c r="G96" s="79" t="s">
        <v>33</v>
      </c>
    </row>
    <row r="97" spans="1:7" ht="30" x14ac:dyDescent="0.25">
      <c r="A97" s="84">
        <v>5708</v>
      </c>
      <c r="B97" s="4" t="s">
        <v>439</v>
      </c>
      <c r="C97" s="13" t="s">
        <v>459</v>
      </c>
      <c r="D97" s="16" t="s">
        <v>460</v>
      </c>
      <c r="E97" s="39">
        <v>70080</v>
      </c>
      <c r="F97" s="4" t="s">
        <v>461</v>
      </c>
      <c r="G97" s="79" t="s">
        <v>438</v>
      </c>
    </row>
    <row r="98" spans="1:7" x14ac:dyDescent="0.25">
      <c r="A98" s="78">
        <v>5209</v>
      </c>
      <c r="B98" s="4" t="s">
        <v>29</v>
      </c>
      <c r="C98" s="17" t="s">
        <v>50</v>
      </c>
      <c r="D98" s="15" t="s">
        <v>31</v>
      </c>
      <c r="E98" s="40">
        <v>294952</v>
      </c>
      <c r="F98" s="4" t="s">
        <v>51</v>
      </c>
      <c r="G98" s="79" t="s">
        <v>33</v>
      </c>
    </row>
    <row r="99" spans="1:7" x14ac:dyDescent="0.25">
      <c r="A99" s="77" t="s">
        <v>131</v>
      </c>
      <c r="B99" s="4" t="s">
        <v>124</v>
      </c>
      <c r="C99" s="17" t="s">
        <v>50</v>
      </c>
      <c r="D99" s="15" t="s">
        <v>126</v>
      </c>
      <c r="E99" s="40">
        <v>261760</v>
      </c>
      <c r="F99" s="4" t="s">
        <v>51</v>
      </c>
      <c r="G99" s="79" t="s">
        <v>33</v>
      </c>
    </row>
    <row r="100" spans="1:7" ht="45" x14ac:dyDescent="0.25">
      <c r="A100" s="84">
        <v>5702</v>
      </c>
      <c r="B100" s="4" t="s">
        <v>439</v>
      </c>
      <c r="C100" s="13" t="s">
        <v>443</v>
      </c>
      <c r="D100" s="16" t="s">
        <v>444</v>
      </c>
      <c r="E100" s="39">
        <v>100000</v>
      </c>
      <c r="F100" s="4" t="s">
        <v>445</v>
      </c>
      <c r="G100" s="79" t="s">
        <v>438</v>
      </c>
    </row>
    <row r="101" spans="1:7" x14ac:dyDescent="0.25">
      <c r="A101" s="84">
        <v>5704</v>
      </c>
      <c r="B101" s="4" t="s">
        <v>439</v>
      </c>
      <c r="C101" s="13" t="s">
        <v>450</v>
      </c>
      <c r="D101" s="16" t="s">
        <v>451</v>
      </c>
      <c r="E101" s="39">
        <v>100000</v>
      </c>
      <c r="F101" s="4" t="s">
        <v>452</v>
      </c>
      <c r="G101" s="79" t="s">
        <v>438</v>
      </c>
    </row>
    <row r="102" spans="1:7" x14ac:dyDescent="0.25">
      <c r="A102" s="78">
        <v>5211</v>
      </c>
      <c r="B102" s="4" t="s">
        <v>29</v>
      </c>
      <c r="C102" s="17" t="s">
        <v>52</v>
      </c>
      <c r="D102" s="15" t="s">
        <v>31</v>
      </c>
      <c r="E102" s="40">
        <v>673058</v>
      </c>
      <c r="F102" s="4" t="s">
        <v>53</v>
      </c>
      <c r="G102" s="79" t="s">
        <v>33</v>
      </c>
    </row>
    <row r="103" spans="1:7" x14ac:dyDescent="0.25">
      <c r="A103" s="77" t="s">
        <v>128</v>
      </c>
      <c r="B103" s="4" t="s">
        <v>124</v>
      </c>
      <c r="C103" s="17" t="s">
        <v>129</v>
      </c>
      <c r="D103" s="15" t="s">
        <v>126</v>
      </c>
      <c r="E103" s="40">
        <v>812685</v>
      </c>
      <c r="F103" s="4" t="s">
        <v>130</v>
      </c>
      <c r="G103" s="79" t="s">
        <v>33</v>
      </c>
    </row>
    <row r="104" spans="1:7" x14ac:dyDescent="0.25">
      <c r="A104" s="78">
        <v>5212</v>
      </c>
      <c r="B104" s="4" t="s">
        <v>29</v>
      </c>
      <c r="C104" s="17" t="s">
        <v>54</v>
      </c>
      <c r="D104" s="15" t="s">
        <v>31</v>
      </c>
      <c r="E104" s="40">
        <v>369418</v>
      </c>
      <c r="F104" s="4" t="s">
        <v>55</v>
      </c>
      <c r="G104" s="79" t="s">
        <v>33</v>
      </c>
    </row>
    <row r="105" spans="1:7" x14ac:dyDescent="0.25">
      <c r="A105" s="78">
        <v>5213</v>
      </c>
      <c r="B105" s="4" t="s">
        <v>29</v>
      </c>
      <c r="C105" s="17" t="s">
        <v>56</v>
      </c>
      <c r="D105" s="15" t="s">
        <v>31</v>
      </c>
      <c r="E105" s="40">
        <v>593612</v>
      </c>
      <c r="F105" s="4" t="s">
        <v>57</v>
      </c>
      <c r="G105" s="79" t="s">
        <v>33</v>
      </c>
    </row>
    <row r="106" spans="1:7" x14ac:dyDescent="0.25">
      <c r="A106" s="78">
        <v>5214</v>
      </c>
      <c r="B106" s="4" t="s">
        <v>29</v>
      </c>
      <c r="C106" s="17" t="s">
        <v>58</v>
      </c>
      <c r="D106" s="15" t="s">
        <v>31</v>
      </c>
      <c r="E106" s="40">
        <v>372438</v>
      </c>
      <c r="F106" s="4" t="s">
        <v>59</v>
      </c>
      <c r="G106" s="79" t="s">
        <v>33</v>
      </c>
    </row>
    <row r="107" spans="1:7" x14ac:dyDescent="0.25">
      <c r="A107" s="78">
        <v>5215</v>
      </c>
      <c r="B107" s="4" t="s">
        <v>29</v>
      </c>
      <c r="C107" s="17" t="s">
        <v>60</v>
      </c>
      <c r="D107" s="15" t="s">
        <v>31</v>
      </c>
      <c r="E107" s="40">
        <v>291718</v>
      </c>
      <c r="F107" s="4" t="s">
        <v>61</v>
      </c>
      <c r="G107" s="79" t="s">
        <v>33</v>
      </c>
    </row>
    <row r="108" spans="1:7" x14ac:dyDescent="0.25">
      <c r="A108" s="78">
        <v>5216</v>
      </c>
      <c r="B108" s="4" t="s">
        <v>29</v>
      </c>
      <c r="C108" s="17" t="s">
        <v>62</v>
      </c>
      <c r="D108" s="15" t="s">
        <v>31</v>
      </c>
      <c r="E108" s="40">
        <v>258940</v>
      </c>
      <c r="F108" s="4" t="s">
        <v>63</v>
      </c>
      <c r="G108" s="79" t="s">
        <v>33</v>
      </c>
    </row>
    <row r="109" spans="1:7" x14ac:dyDescent="0.25">
      <c r="A109" s="73" t="s">
        <v>248</v>
      </c>
      <c r="B109" s="8" t="s">
        <v>200</v>
      </c>
      <c r="C109" s="19" t="s">
        <v>249</v>
      </c>
      <c r="D109" s="19" t="s">
        <v>202</v>
      </c>
      <c r="E109" s="39">
        <v>100344</v>
      </c>
      <c r="F109" s="8" t="s">
        <v>250</v>
      </c>
      <c r="G109" s="74">
        <v>5321</v>
      </c>
    </row>
    <row r="110" spans="1:7" x14ac:dyDescent="0.25">
      <c r="A110" s="73" t="s">
        <v>210</v>
      </c>
      <c r="B110" s="8" t="s">
        <v>200</v>
      </c>
      <c r="C110" s="19" t="s">
        <v>211</v>
      </c>
      <c r="D110" s="19" t="s">
        <v>202</v>
      </c>
      <c r="E110" s="39">
        <v>99672</v>
      </c>
      <c r="F110" s="8" t="s">
        <v>212</v>
      </c>
      <c r="G110" s="74">
        <v>5321</v>
      </c>
    </row>
    <row r="111" spans="1:7" x14ac:dyDescent="0.25">
      <c r="A111" s="73" t="s">
        <v>346</v>
      </c>
      <c r="B111" s="8" t="s">
        <v>200</v>
      </c>
      <c r="C111" s="19" t="s">
        <v>347</v>
      </c>
      <c r="D111" s="19" t="s">
        <v>202</v>
      </c>
      <c r="E111" s="39">
        <v>162540</v>
      </c>
      <c r="F111" s="4" t="s">
        <v>348</v>
      </c>
      <c r="G111" s="74">
        <v>5212</v>
      </c>
    </row>
    <row r="112" spans="1:7" x14ac:dyDescent="0.25">
      <c r="A112" s="73" t="s">
        <v>291</v>
      </c>
      <c r="B112" s="8" t="s">
        <v>200</v>
      </c>
      <c r="C112" s="19" t="s">
        <v>292</v>
      </c>
      <c r="D112" s="19" t="s">
        <v>202</v>
      </c>
      <c r="E112" s="39">
        <v>109272</v>
      </c>
      <c r="F112" s="8" t="s">
        <v>293</v>
      </c>
      <c r="G112" s="74">
        <v>5212</v>
      </c>
    </row>
    <row r="113" spans="1:7" x14ac:dyDescent="0.25">
      <c r="A113" s="78">
        <v>5217</v>
      </c>
      <c r="B113" s="4" t="s">
        <v>29</v>
      </c>
      <c r="C113" s="17" t="s">
        <v>64</v>
      </c>
      <c r="D113" s="15" t="s">
        <v>31</v>
      </c>
      <c r="E113" s="40">
        <v>400000</v>
      </c>
      <c r="F113" s="4" t="s">
        <v>65</v>
      </c>
      <c r="G113" s="79" t="s">
        <v>33</v>
      </c>
    </row>
    <row r="114" spans="1:7" x14ac:dyDescent="0.25">
      <c r="A114" s="78">
        <v>5218</v>
      </c>
      <c r="B114" s="4" t="s">
        <v>29</v>
      </c>
      <c r="C114" s="17" t="s">
        <v>66</v>
      </c>
      <c r="D114" s="15" t="s">
        <v>31</v>
      </c>
      <c r="E114" s="40">
        <v>58652</v>
      </c>
      <c r="F114" s="4" t="s">
        <v>67</v>
      </c>
      <c r="G114" s="79" t="s">
        <v>33</v>
      </c>
    </row>
    <row r="115" spans="1:7" x14ac:dyDescent="0.25">
      <c r="A115" s="78">
        <v>5219</v>
      </c>
      <c r="B115" s="4" t="s">
        <v>29</v>
      </c>
      <c r="C115" s="17" t="s">
        <v>68</v>
      </c>
      <c r="D115" s="15" t="s">
        <v>31</v>
      </c>
      <c r="E115" s="40">
        <v>612400</v>
      </c>
      <c r="F115" s="4" t="s">
        <v>69</v>
      </c>
      <c r="G115" s="79" t="s">
        <v>33</v>
      </c>
    </row>
    <row r="116" spans="1:7" x14ac:dyDescent="0.25">
      <c r="A116" s="78">
        <v>5220</v>
      </c>
      <c r="B116" s="4" t="s">
        <v>29</v>
      </c>
      <c r="C116" s="17" t="s">
        <v>70</v>
      </c>
      <c r="D116" s="15" t="s">
        <v>31</v>
      </c>
      <c r="E116" s="40">
        <v>468555</v>
      </c>
      <c r="F116" s="4" t="s">
        <v>71</v>
      </c>
      <c r="G116" s="79" t="s">
        <v>33</v>
      </c>
    </row>
    <row r="117" spans="1:7" x14ac:dyDescent="0.25">
      <c r="A117" s="78">
        <v>5221</v>
      </c>
      <c r="B117" s="4" t="s">
        <v>29</v>
      </c>
      <c r="C117" s="17" t="s">
        <v>72</v>
      </c>
      <c r="D117" s="15" t="s">
        <v>31</v>
      </c>
      <c r="E117" s="40">
        <v>126033</v>
      </c>
      <c r="F117" s="4" t="s">
        <v>73</v>
      </c>
      <c r="G117" s="79" t="s">
        <v>33</v>
      </c>
    </row>
    <row r="118" spans="1:7" x14ac:dyDescent="0.25">
      <c r="A118" s="78">
        <v>5222</v>
      </c>
      <c r="B118" s="4" t="s">
        <v>29</v>
      </c>
      <c r="C118" s="17" t="s">
        <v>74</v>
      </c>
      <c r="D118" s="15" t="s">
        <v>31</v>
      </c>
      <c r="E118" s="40">
        <v>766508</v>
      </c>
      <c r="F118" s="4" t="s">
        <v>75</v>
      </c>
      <c r="G118" s="79" t="s">
        <v>33</v>
      </c>
    </row>
    <row r="119" spans="1:7" x14ac:dyDescent="0.25">
      <c r="A119" s="84">
        <v>5705</v>
      </c>
      <c r="B119" s="4" t="s">
        <v>439</v>
      </c>
      <c r="C119" s="13" t="s">
        <v>453</v>
      </c>
      <c r="D119" s="16" t="s">
        <v>454</v>
      </c>
      <c r="E119" s="39">
        <v>90000</v>
      </c>
      <c r="F119" s="4" t="s">
        <v>455</v>
      </c>
      <c r="G119" s="79" t="s">
        <v>438</v>
      </c>
    </row>
    <row r="120" spans="1:7" x14ac:dyDescent="0.25">
      <c r="A120" s="78">
        <v>5223</v>
      </c>
      <c r="B120" s="4" t="s">
        <v>29</v>
      </c>
      <c r="C120" s="17" t="s">
        <v>76</v>
      </c>
      <c r="D120" s="15" t="s">
        <v>31</v>
      </c>
      <c r="E120" s="40">
        <v>806072</v>
      </c>
      <c r="F120" s="4" t="s">
        <v>77</v>
      </c>
      <c r="G120" s="79" t="s">
        <v>33</v>
      </c>
    </row>
    <row r="121" spans="1:7" x14ac:dyDescent="0.25">
      <c r="A121" s="78">
        <v>5224</v>
      </c>
      <c r="B121" s="4" t="s">
        <v>29</v>
      </c>
      <c r="C121" s="17" t="s">
        <v>78</v>
      </c>
      <c r="D121" s="15" t="s">
        <v>31</v>
      </c>
      <c r="E121" s="40">
        <v>242200</v>
      </c>
      <c r="F121" s="4" t="s">
        <v>79</v>
      </c>
      <c r="G121" s="79" t="s">
        <v>33</v>
      </c>
    </row>
    <row r="122" spans="1:7" x14ac:dyDescent="0.25">
      <c r="A122" s="77" t="s">
        <v>123</v>
      </c>
      <c r="B122" s="4" t="s">
        <v>124</v>
      </c>
      <c r="C122" s="17" t="s">
        <v>125</v>
      </c>
      <c r="D122" s="15" t="s">
        <v>126</v>
      </c>
      <c r="E122" s="40">
        <v>417493</v>
      </c>
      <c r="F122" s="4" t="s">
        <v>127</v>
      </c>
      <c r="G122" s="79" t="s">
        <v>33</v>
      </c>
    </row>
    <row r="123" spans="1:7" x14ac:dyDescent="0.25">
      <c r="A123" s="78">
        <v>5225</v>
      </c>
      <c r="B123" s="4" t="s">
        <v>29</v>
      </c>
      <c r="C123" s="17" t="s">
        <v>80</v>
      </c>
      <c r="D123" s="15" t="s">
        <v>31</v>
      </c>
      <c r="E123" s="40">
        <v>168856</v>
      </c>
      <c r="F123" s="4" t="s">
        <v>81</v>
      </c>
      <c r="G123" s="79" t="s">
        <v>33</v>
      </c>
    </row>
    <row r="124" spans="1:7" x14ac:dyDescent="0.25">
      <c r="A124" s="78">
        <v>5226</v>
      </c>
      <c r="B124" s="4" t="s">
        <v>29</v>
      </c>
      <c r="C124" s="17" t="s">
        <v>82</v>
      </c>
      <c r="D124" s="15" t="s">
        <v>31</v>
      </c>
      <c r="E124" s="40">
        <v>876696</v>
      </c>
      <c r="F124" s="4" t="s">
        <v>83</v>
      </c>
      <c r="G124" s="79" t="s">
        <v>33</v>
      </c>
    </row>
    <row r="125" spans="1:7" x14ac:dyDescent="0.25">
      <c r="A125" s="78">
        <v>5227</v>
      </c>
      <c r="B125" s="4" t="s">
        <v>29</v>
      </c>
      <c r="C125" s="17" t="s">
        <v>84</v>
      </c>
      <c r="D125" s="15" t="s">
        <v>31</v>
      </c>
      <c r="E125" s="40">
        <v>286800</v>
      </c>
      <c r="F125" s="4" t="s">
        <v>85</v>
      </c>
      <c r="G125" s="79" t="s">
        <v>33</v>
      </c>
    </row>
    <row r="126" spans="1:7" x14ac:dyDescent="0.25">
      <c r="A126" s="78">
        <v>5228</v>
      </c>
      <c r="B126" s="4" t="s">
        <v>29</v>
      </c>
      <c r="C126" s="17" t="s">
        <v>86</v>
      </c>
      <c r="D126" s="15" t="s">
        <v>31</v>
      </c>
      <c r="E126" s="40">
        <v>472167</v>
      </c>
      <c r="F126" s="4" t="s">
        <v>87</v>
      </c>
      <c r="G126" s="79" t="s">
        <v>33</v>
      </c>
    </row>
    <row r="127" spans="1:7" x14ac:dyDescent="0.25">
      <c r="A127" s="78">
        <v>5229</v>
      </c>
      <c r="B127" s="4" t="s">
        <v>29</v>
      </c>
      <c r="C127" s="17" t="s">
        <v>88</v>
      </c>
      <c r="D127" s="15" t="s">
        <v>31</v>
      </c>
      <c r="E127" s="40">
        <v>443344</v>
      </c>
      <c r="F127" s="4" t="s">
        <v>89</v>
      </c>
      <c r="G127" s="79" t="s">
        <v>33</v>
      </c>
    </row>
    <row r="128" spans="1:7" x14ac:dyDescent="0.25">
      <c r="A128" s="78">
        <v>5230</v>
      </c>
      <c r="B128" s="4" t="s">
        <v>29</v>
      </c>
      <c r="C128" s="17" t="s">
        <v>90</v>
      </c>
      <c r="D128" s="15" t="s">
        <v>31</v>
      </c>
      <c r="E128" s="40">
        <v>159736</v>
      </c>
      <c r="F128" s="4" t="s">
        <v>91</v>
      </c>
      <c r="G128" s="79" t="s">
        <v>33</v>
      </c>
    </row>
    <row r="129" spans="1:7" x14ac:dyDescent="0.25">
      <c r="A129" s="78">
        <v>5231</v>
      </c>
      <c r="B129" s="4" t="s">
        <v>29</v>
      </c>
      <c r="C129" s="17" t="s">
        <v>92</v>
      </c>
      <c r="D129" s="15" t="s">
        <v>31</v>
      </c>
      <c r="E129" s="40">
        <v>362015</v>
      </c>
      <c r="F129" s="4" t="s">
        <v>93</v>
      </c>
      <c r="G129" s="79" t="s">
        <v>33</v>
      </c>
    </row>
    <row r="130" spans="1:7" x14ac:dyDescent="0.25">
      <c r="A130" s="78">
        <v>5232</v>
      </c>
      <c r="B130" s="4" t="s">
        <v>29</v>
      </c>
      <c r="C130" s="17" t="s">
        <v>94</v>
      </c>
      <c r="D130" s="15" t="s">
        <v>31</v>
      </c>
      <c r="E130" s="40">
        <v>363140</v>
      </c>
      <c r="F130" s="4" t="s">
        <v>95</v>
      </c>
      <c r="G130" s="79" t="s">
        <v>33</v>
      </c>
    </row>
    <row r="131" spans="1:7" x14ac:dyDescent="0.25">
      <c r="A131" s="78">
        <v>5233</v>
      </c>
      <c r="B131" s="4" t="s">
        <v>29</v>
      </c>
      <c r="C131" s="17" t="s">
        <v>96</v>
      </c>
      <c r="D131" s="15" t="s">
        <v>31</v>
      </c>
      <c r="E131" s="40">
        <v>278115</v>
      </c>
      <c r="F131" s="4" t="s">
        <v>97</v>
      </c>
      <c r="G131" s="79" t="s">
        <v>33</v>
      </c>
    </row>
    <row r="132" spans="1:7" x14ac:dyDescent="0.25">
      <c r="A132" s="78">
        <v>5234</v>
      </c>
      <c r="B132" s="4" t="s">
        <v>29</v>
      </c>
      <c r="C132" s="17" t="s">
        <v>98</v>
      </c>
      <c r="D132" s="15" t="s">
        <v>31</v>
      </c>
      <c r="E132" s="40">
        <v>203136</v>
      </c>
      <c r="F132" s="4" t="s">
        <v>99</v>
      </c>
      <c r="G132" s="79" t="s">
        <v>33</v>
      </c>
    </row>
    <row r="133" spans="1:7" x14ac:dyDescent="0.25">
      <c r="A133" s="78">
        <v>5235</v>
      </c>
      <c r="B133" s="4" t="s">
        <v>29</v>
      </c>
      <c r="C133" s="17" t="s">
        <v>100</v>
      </c>
      <c r="D133" s="15" t="s">
        <v>31</v>
      </c>
      <c r="E133" s="40">
        <v>381016</v>
      </c>
      <c r="F133" s="4" t="s">
        <v>101</v>
      </c>
      <c r="G133" s="79" t="s">
        <v>33</v>
      </c>
    </row>
    <row r="134" spans="1:7" x14ac:dyDescent="0.25">
      <c r="A134" s="77" t="s">
        <v>132</v>
      </c>
      <c r="B134" s="4" t="s">
        <v>124</v>
      </c>
      <c r="C134" s="17" t="s">
        <v>133</v>
      </c>
      <c r="D134" s="15" t="s">
        <v>126</v>
      </c>
      <c r="E134" s="40">
        <v>435231</v>
      </c>
      <c r="F134" s="4" t="s">
        <v>134</v>
      </c>
      <c r="G134" s="79" t="s">
        <v>33</v>
      </c>
    </row>
    <row r="135" spans="1:7" x14ac:dyDescent="0.25">
      <c r="A135" s="78">
        <v>5236</v>
      </c>
      <c r="B135" s="4" t="s">
        <v>29</v>
      </c>
      <c r="C135" s="17" t="s">
        <v>102</v>
      </c>
      <c r="D135" s="15" t="s">
        <v>31</v>
      </c>
      <c r="E135" s="40">
        <v>448560</v>
      </c>
      <c r="F135" s="4" t="s">
        <v>103</v>
      </c>
      <c r="G135" s="79" t="s">
        <v>33</v>
      </c>
    </row>
    <row r="136" spans="1:7" x14ac:dyDescent="0.25">
      <c r="A136" s="78">
        <v>5237</v>
      </c>
      <c r="B136" s="4" t="s">
        <v>29</v>
      </c>
      <c r="C136" s="17" t="s">
        <v>104</v>
      </c>
      <c r="D136" s="15" t="s">
        <v>31</v>
      </c>
      <c r="E136" s="40">
        <v>346060</v>
      </c>
      <c r="F136" s="4" t="s">
        <v>105</v>
      </c>
      <c r="G136" s="79" t="s">
        <v>33</v>
      </c>
    </row>
    <row r="137" spans="1:7" x14ac:dyDescent="0.25">
      <c r="A137" s="78">
        <v>5239</v>
      </c>
      <c r="B137" s="4" t="s">
        <v>29</v>
      </c>
      <c r="C137" s="17" t="s">
        <v>106</v>
      </c>
      <c r="D137" s="15" t="s">
        <v>31</v>
      </c>
      <c r="E137" s="40">
        <v>312000</v>
      </c>
      <c r="F137" s="4" t="s">
        <v>107</v>
      </c>
      <c r="G137" s="79" t="s">
        <v>33</v>
      </c>
    </row>
    <row r="138" spans="1:7" x14ac:dyDescent="0.25">
      <c r="A138" s="78">
        <v>5240</v>
      </c>
      <c r="B138" s="4" t="s">
        <v>29</v>
      </c>
      <c r="C138" s="17" t="s">
        <v>108</v>
      </c>
      <c r="D138" s="15" t="s">
        <v>31</v>
      </c>
      <c r="E138" s="40">
        <v>226796</v>
      </c>
      <c r="F138" s="4" t="s">
        <v>109</v>
      </c>
      <c r="G138" s="79" t="s">
        <v>33</v>
      </c>
    </row>
    <row r="139" spans="1:7" x14ac:dyDescent="0.25">
      <c r="A139" s="78">
        <v>5241</v>
      </c>
      <c r="B139" s="4" t="s">
        <v>29</v>
      </c>
      <c r="C139" s="17" t="s">
        <v>110</v>
      </c>
      <c r="D139" s="15" t="s">
        <v>31</v>
      </c>
      <c r="E139" s="40">
        <v>267780</v>
      </c>
      <c r="F139" s="4" t="s">
        <v>111</v>
      </c>
      <c r="G139" s="79" t="s">
        <v>33</v>
      </c>
    </row>
    <row r="140" spans="1:7" x14ac:dyDescent="0.25">
      <c r="A140" s="78">
        <v>5242</v>
      </c>
      <c r="B140" s="4" t="s">
        <v>29</v>
      </c>
      <c r="C140" s="17" t="s">
        <v>112</v>
      </c>
      <c r="D140" s="15" t="s">
        <v>31</v>
      </c>
      <c r="E140" s="40">
        <v>225000</v>
      </c>
      <c r="F140" s="4" t="s">
        <v>113</v>
      </c>
      <c r="G140" s="79" t="s">
        <v>33</v>
      </c>
    </row>
    <row r="141" spans="1:7" ht="30" x14ac:dyDescent="0.25">
      <c r="A141" s="84">
        <v>5707</v>
      </c>
      <c r="B141" s="4" t="s">
        <v>439</v>
      </c>
      <c r="C141" s="13" t="s">
        <v>456</v>
      </c>
      <c r="D141" s="16" t="s">
        <v>457</v>
      </c>
      <c r="E141" s="39">
        <v>100000</v>
      </c>
      <c r="F141" s="4" t="s">
        <v>458</v>
      </c>
      <c r="G141" s="79" t="s">
        <v>438</v>
      </c>
    </row>
    <row r="142" spans="1:7" x14ac:dyDescent="0.25">
      <c r="A142" s="78">
        <v>5244</v>
      </c>
      <c r="B142" s="4" t="s">
        <v>29</v>
      </c>
      <c r="C142" s="17" t="s">
        <v>114</v>
      </c>
      <c r="D142" s="15" t="s">
        <v>31</v>
      </c>
      <c r="E142" s="40">
        <v>277675</v>
      </c>
      <c r="F142" s="4" t="s">
        <v>115</v>
      </c>
      <c r="G142" s="79" t="s">
        <v>33</v>
      </c>
    </row>
    <row r="143" spans="1:7" ht="30" x14ac:dyDescent="0.25">
      <c r="A143" s="84">
        <v>5703</v>
      </c>
      <c r="B143" s="4" t="s">
        <v>439</v>
      </c>
      <c r="C143" s="13" t="s">
        <v>446</v>
      </c>
      <c r="D143" s="16" t="s">
        <v>447</v>
      </c>
      <c r="E143" s="39">
        <v>100000</v>
      </c>
      <c r="F143" s="4" t="s">
        <v>448</v>
      </c>
      <c r="G143" s="79" t="s">
        <v>449</v>
      </c>
    </row>
    <row r="144" spans="1:7" ht="30" x14ac:dyDescent="0.25">
      <c r="A144" s="80">
        <v>5423</v>
      </c>
      <c r="B144" s="6" t="s">
        <v>135</v>
      </c>
      <c r="C144" s="19" t="s">
        <v>176</v>
      </c>
      <c r="D144" s="19" t="s">
        <v>177</v>
      </c>
      <c r="E144" s="41">
        <v>46000</v>
      </c>
      <c r="F144" s="4" t="s">
        <v>178</v>
      </c>
      <c r="G144" s="82">
        <v>5221</v>
      </c>
    </row>
    <row r="145" spans="1:7" x14ac:dyDescent="0.25">
      <c r="A145" s="73" t="s">
        <v>271</v>
      </c>
      <c r="B145" s="8" t="s">
        <v>200</v>
      </c>
      <c r="C145" s="19" t="s">
        <v>272</v>
      </c>
      <c r="D145" s="19" t="s">
        <v>202</v>
      </c>
      <c r="E145" s="39">
        <v>76056</v>
      </c>
      <c r="F145" s="8" t="s">
        <v>273</v>
      </c>
      <c r="G145" s="74">
        <v>5221</v>
      </c>
    </row>
    <row r="146" spans="1:7" x14ac:dyDescent="0.25">
      <c r="A146" s="73" t="s">
        <v>216</v>
      </c>
      <c r="B146" s="8" t="s">
        <v>200</v>
      </c>
      <c r="C146" s="19" t="s">
        <v>217</v>
      </c>
      <c r="D146" s="19" t="s">
        <v>202</v>
      </c>
      <c r="E146" s="39">
        <v>138804</v>
      </c>
      <c r="F146" s="8" t="s">
        <v>218</v>
      </c>
      <c r="G146" s="74">
        <v>5213</v>
      </c>
    </row>
    <row r="147" spans="1:7" ht="30" x14ac:dyDescent="0.25">
      <c r="A147" s="80">
        <v>5424</v>
      </c>
      <c r="B147" s="6" t="s">
        <v>135</v>
      </c>
      <c r="C147" s="19" t="s">
        <v>179</v>
      </c>
      <c r="D147" s="19" t="s">
        <v>180</v>
      </c>
      <c r="E147" s="41">
        <v>240000</v>
      </c>
      <c r="F147" s="4" t="s">
        <v>181</v>
      </c>
      <c r="G147" s="82">
        <v>5222</v>
      </c>
    </row>
    <row r="148" spans="1:7" x14ac:dyDescent="0.25">
      <c r="A148" s="73" t="s">
        <v>285</v>
      </c>
      <c r="B148" s="8" t="s">
        <v>200</v>
      </c>
      <c r="C148" s="19" t="s">
        <v>286</v>
      </c>
      <c r="D148" s="19" t="s">
        <v>202</v>
      </c>
      <c r="E148" s="39">
        <v>139104</v>
      </c>
      <c r="F148" s="8" t="s">
        <v>287</v>
      </c>
      <c r="G148" s="74">
        <v>5213</v>
      </c>
    </row>
    <row r="149" spans="1:7" ht="30" x14ac:dyDescent="0.25">
      <c r="A149" s="84">
        <v>5520</v>
      </c>
      <c r="B149" s="4" t="s">
        <v>378</v>
      </c>
      <c r="C149" s="13" t="s">
        <v>419</v>
      </c>
      <c r="D149" s="16" t="s">
        <v>420</v>
      </c>
      <c r="E149" s="42">
        <v>100000</v>
      </c>
      <c r="F149" s="4" t="s">
        <v>421</v>
      </c>
      <c r="G149" s="79" t="s">
        <v>28</v>
      </c>
    </row>
    <row r="150" spans="1:7" ht="30" x14ac:dyDescent="0.25">
      <c r="A150" s="83">
        <v>5510</v>
      </c>
      <c r="B150" s="4" t="s">
        <v>378</v>
      </c>
      <c r="C150" s="20" t="s">
        <v>397</v>
      </c>
      <c r="D150" s="16" t="s">
        <v>398</v>
      </c>
      <c r="E150" s="42">
        <v>200000</v>
      </c>
      <c r="F150" s="4" t="s">
        <v>184</v>
      </c>
      <c r="G150" s="79" t="s">
        <v>399</v>
      </c>
    </row>
    <row r="151" spans="1:7" x14ac:dyDescent="0.25">
      <c r="A151" s="84">
        <v>5521</v>
      </c>
      <c r="B151" s="4" t="s">
        <v>378</v>
      </c>
      <c r="C151" s="13" t="s">
        <v>397</v>
      </c>
      <c r="D151" s="16" t="s">
        <v>422</v>
      </c>
      <c r="E151" s="42">
        <v>100000</v>
      </c>
      <c r="F151" s="4" t="s">
        <v>184</v>
      </c>
      <c r="G151" s="79" t="s">
        <v>28</v>
      </c>
    </row>
    <row r="152" spans="1:7" ht="30" x14ac:dyDescent="0.25">
      <c r="A152" s="80">
        <v>5425</v>
      </c>
      <c r="B152" s="6" t="s">
        <v>135</v>
      </c>
      <c r="C152" s="19" t="s">
        <v>182</v>
      </c>
      <c r="D152" s="19" t="s">
        <v>183</v>
      </c>
      <c r="E152" s="41">
        <v>40000</v>
      </c>
      <c r="F152" s="4" t="s">
        <v>184</v>
      </c>
      <c r="G152" s="79">
        <v>5221</v>
      </c>
    </row>
    <row r="153" spans="1:7" x14ac:dyDescent="0.25">
      <c r="A153" s="73" t="s">
        <v>277</v>
      </c>
      <c r="B153" s="8" t="s">
        <v>200</v>
      </c>
      <c r="C153" s="19" t="s">
        <v>278</v>
      </c>
      <c r="D153" s="19" t="s">
        <v>202</v>
      </c>
      <c r="E153" s="39">
        <v>18732</v>
      </c>
      <c r="F153" s="9" t="s">
        <v>184</v>
      </c>
      <c r="G153" s="74">
        <v>5221</v>
      </c>
    </row>
    <row r="154" spans="1:7" x14ac:dyDescent="0.25">
      <c r="A154" s="73" t="s">
        <v>257</v>
      </c>
      <c r="B154" s="8" t="s">
        <v>200</v>
      </c>
      <c r="C154" s="19" t="s">
        <v>258</v>
      </c>
      <c r="D154" s="19" t="s">
        <v>202</v>
      </c>
      <c r="E154" s="39">
        <v>110025</v>
      </c>
      <c r="F154" s="4" t="s">
        <v>259</v>
      </c>
      <c r="G154" s="74">
        <v>5213</v>
      </c>
    </row>
    <row r="155" spans="1:7" x14ac:dyDescent="0.25">
      <c r="A155" s="77" t="s">
        <v>324</v>
      </c>
      <c r="B155" s="8" t="s">
        <v>200</v>
      </c>
      <c r="C155" s="19" t="s">
        <v>325</v>
      </c>
      <c r="D155" s="19" t="s">
        <v>202</v>
      </c>
      <c r="E155" s="39">
        <v>52980</v>
      </c>
      <c r="F155" s="4" t="s">
        <v>326</v>
      </c>
      <c r="G155" s="74">
        <v>5212</v>
      </c>
    </row>
    <row r="156" spans="1:7" x14ac:dyDescent="0.25">
      <c r="A156" s="80">
        <v>5426</v>
      </c>
      <c r="B156" s="6" t="s">
        <v>135</v>
      </c>
      <c r="C156" s="19" t="s">
        <v>185</v>
      </c>
      <c r="D156" s="19" t="s">
        <v>186</v>
      </c>
      <c r="E156" s="41">
        <v>80000</v>
      </c>
      <c r="F156" s="4" t="s">
        <v>187</v>
      </c>
      <c r="G156" s="79">
        <v>5222</v>
      </c>
    </row>
    <row r="157" spans="1:7" x14ac:dyDescent="0.25">
      <c r="A157" s="80">
        <v>5427</v>
      </c>
      <c r="B157" s="6" t="s">
        <v>135</v>
      </c>
      <c r="C157" s="19" t="s">
        <v>185</v>
      </c>
      <c r="D157" s="19" t="s">
        <v>188</v>
      </c>
      <c r="E157" s="41">
        <v>60000</v>
      </c>
      <c r="F157" s="4" t="s">
        <v>187</v>
      </c>
      <c r="G157" s="81">
        <v>5222</v>
      </c>
    </row>
    <row r="158" spans="1:7" ht="30" x14ac:dyDescent="0.25">
      <c r="A158" s="84">
        <v>5601</v>
      </c>
      <c r="B158" s="4" t="s">
        <v>434</v>
      </c>
      <c r="C158" s="13" t="s">
        <v>435</v>
      </c>
      <c r="D158" s="16" t="s">
        <v>436</v>
      </c>
      <c r="E158" s="39">
        <v>147200</v>
      </c>
      <c r="F158" s="4" t="s">
        <v>437</v>
      </c>
      <c r="G158" s="79" t="s">
        <v>438</v>
      </c>
    </row>
    <row r="159" spans="1:7" x14ac:dyDescent="0.25">
      <c r="A159" s="78">
        <v>5245</v>
      </c>
      <c r="B159" s="4" t="s">
        <v>29</v>
      </c>
      <c r="C159" s="17" t="s">
        <v>116</v>
      </c>
      <c r="D159" s="15" t="s">
        <v>31</v>
      </c>
      <c r="E159" s="40">
        <v>833932</v>
      </c>
      <c r="F159" s="4" t="s">
        <v>117</v>
      </c>
      <c r="G159" s="79" t="s">
        <v>33</v>
      </c>
    </row>
    <row r="160" spans="1:7" x14ac:dyDescent="0.25">
      <c r="A160" s="84">
        <v>5701</v>
      </c>
      <c r="B160" s="4" t="s">
        <v>439</v>
      </c>
      <c r="C160" s="13" t="s">
        <v>440</v>
      </c>
      <c r="D160" s="16" t="s">
        <v>441</v>
      </c>
      <c r="E160" s="39">
        <v>100000</v>
      </c>
      <c r="F160" s="4" t="s">
        <v>442</v>
      </c>
      <c r="G160" s="79" t="s">
        <v>438</v>
      </c>
    </row>
    <row r="161" spans="1:7" ht="45" x14ac:dyDescent="0.25">
      <c r="A161" s="80">
        <v>5428</v>
      </c>
      <c r="B161" s="6" t="s">
        <v>135</v>
      </c>
      <c r="C161" s="19" t="s">
        <v>189</v>
      </c>
      <c r="D161" s="19" t="s">
        <v>190</v>
      </c>
      <c r="E161" s="41">
        <v>40000</v>
      </c>
      <c r="F161" s="4" t="s">
        <v>191</v>
      </c>
      <c r="G161" s="79">
        <v>5222</v>
      </c>
    </row>
    <row r="162" spans="1:7" x14ac:dyDescent="0.25">
      <c r="A162" s="73" t="s">
        <v>251</v>
      </c>
      <c r="B162" s="8" t="s">
        <v>200</v>
      </c>
      <c r="C162" s="19" t="s">
        <v>252</v>
      </c>
      <c r="D162" s="19" t="s">
        <v>202</v>
      </c>
      <c r="E162" s="39">
        <v>130620</v>
      </c>
      <c r="F162" s="8" t="s">
        <v>253</v>
      </c>
      <c r="G162" s="74">
        <v>5213</v>
      </c>
    </row>
    <row r="163" spans="1:7" x14ac:dyDescent="0.25">
      <c r="A163" s="84">
        <v>5511</v>
      </c>
      <c r="B163" s="4" t="s">
        <v>378</v>
      </c>
      <c r="C163" s="20" t="s">
        <v>400</v>
      </c>
      <c r="D163" s="16" t="s">
        <v>401</v>
      </c>
      <c r="E163" s="42">
        <v>100000</v>
      </c>
      <c r="F163" s="4" t="s">
        <v>402</v>
      </c>
      <c r="G163" s="79" t="s">
        <v>28</v>
      </c>
    </row>
    <row r="164" spans="1:7" x14ac:dyDescent="0.25">
      <c r="A164" s="73" t="s">
        <v>231</v>
      </c>
      <c r="B164" s="8" t="s">
        <v>200</v>
      </c>
      <c r="C164" s="19" t="s">
        <v>232</v>
      </c>
      <c r="D164" s="19" t="s">
        <v>202</v>
      </c>
      <c r="E164" s="39">
        <v>86640</v>
      </c>
      <c r="F164" s="8" t="s">
        <v>233</v>
      </c>
      <c r="G164" s="75">
        <v>5212</v>
      </c>
    </row>
    <row r="165" spans="1:7" ht="30" x14ac:dyDescent="0.25">
      <c r="A165" s="84">
        <v>5513</v>
      </c>
      <c r="B165" s="4" t="s">
        <v>378</v>
      </c>
      <c r="C165" s="12" t="s">
        <v>403</v>
      </c>
      <c r="D165" s="16" t="s">
        <v>404</v>
      </c>
      <c r="E165" s="42">
        <v>80000</v>
      </c>
      <c r="F165" s="4" t="s">
        <v>405</v>
      </c>
      <c r="G165" s="79" t="s">
        <v>406</v>
      </c>
    </row>
    <row r="166" spans="1:7" ht="30" x14ac:dyDescent="0.25">
      <c r="A166" s="84">
        <v>5515</v>
      </c>
      <c r="B166" s="4" t="s">
        <v>378</v>
      </c>
      <c r="C166" s="13" t="s">
        <v>403</v>
      </c>
      <c r="D166" s="16" t="s">
        <v>409</v>
      </c>
      <c r="E166" s="42">
        <v>200000</v>
      </c>
      <c r="F166" s="4" t="s">
        <v>405</v>
      </c>
      <c r="G166" s="79" t="s">
        <v>406</v>
      </c>
    </row>
    <row r="167" spans="1:7" x14ac:dyDescent="0.25">
      <c r="A167" s="73" t="s">
        <v>207</v>
      </c>
      <c r="B167" s="8" t="s">
        <v>200</v>
      </c>
      <c r="C167" s="19" t="s">
        <v>208</v>
      </c>
      <c r="D167" s="19" t="s">
        <v>202</v>
      </c>
      <c r="E167" s="39">
        <v>129600</v>
      </c>
      <c r="F167" s="8" t="s">
        <v>209</v>
      </c>
      <c r="G167" s="74">
        <v>5212</v>
      </c>
    </row>
    <row r="168" spans="1:7" x14ac:dyDescent="0.25">
      <c r="A168" s="73" t="s">
        <v>234</v>
      </c>
      <c r="B168" s="8" t="s">
        <v>200</v>
      </c>
      <c r="C168" s="19" t="s">
        <v>235</v>
      </c>
      <c r="D168" s="19" t="s">
        <v>202</v>
      </c>
      <c r="E168" s="39">
        <v>158160</v>
      </c>
      <c r="F168" s="8" t="s">
        <v>236</v>
      </c>
      <c r="G168" s="74">
        <v>5212</v>
      </c>
    </row>
    <row r="169" spans="1:7" x14ac:dyDescent="0.25">
      <c r="A169" s="78">
        <v>5246</v>
      </c>
      <c r="B169" s="4" t="s">
        <v>29</v>
      </c>
      <c r="C169" s="17" t="s">
        <v>118</v>
      </c>
      <c r="D169" s="15" t="s">
        <v>31</v>
      </c>
      <c r="E169" s="40">
        <v>990000</v>
      </c>
      <c r="F169" s="4" t="s">
        <v>119</v>
      </c>
      <c r="G169" s="79" t="s">
        <v>120</v>
      </c>
    </row>
    <row r="170" spans="1:7" x14ac:dyDescent="0.25">
      <c r="A170" s="77" t="s">
        <v>303</v>
      </c>
      <c r="B170" s="8" t="s">
        <v>200</v>
      </c>
      <c r="C170" s="19" t="s">
        <v>304</v>
      </c>
      <c r="D170" s="19" t="s">
        <v>202</v>
      </c>
      <c r="E170" s="39">
        <v>93744</v>
      </c>
      <c r="F170" s="4" t="s">
        <v>305</v>
      </c>
      <c r="G170" s="74">
        <v>5212</v>
      </c>
    </row>
    <row r="171" spans="1:7" x14ac:dyDescent="0.25">
      <c r="A171" s="77" t="s">
        <v>318</v>
      </c>
      <c r="B171" s="8" t="s">
        <v>200</v>
      </c>
      <c r="C171" s="19" t="s">
        <v>319</v>
      </c>
      <c r="D171" s="19" t="s">
        <v>202</v>
      </c>
      <c r="E171" s="39">
        <v>228528</v>
      </c>
      <c r="F171" s="4" t="s">
        <v>320</v>
      </c>
      <c r="G171" s="74">
        <v>5212</v>
      </c>
    </row>
    <row r="172" spans="1:7" x14ac:dyDescent="0.25">
      <c r="A172" s="78">
        <v>5036</v>
      </c>
      <c r="B172" s="8" t="s">
        <v>200</v>
      </c>
      <c r="C172" s="19" t="s">
        <v>299</v>
      </c>
      <c r="D172" s="19" t="s">
        <v>202</v>
      </c>
      <c r="E172" s="39">
        <v>219840</v>
      </c>
      <c r="F172" s="4" t="s">
        <v>300</v>
      </c>
      <c r="G172" s="74">
        <v>5212</v>
      </c>
    </row>
    <row r="173" spans="1:7" ht="45" x14ac:dyDescent="0.25">
      <c r="A173" s="80">
        <v>5430</v>
      </c>
      <c r="B173" s="6" t="s">
        <v>135</v>
      </c>
      <c r="C173" s="19" t="s">
        <v>192</v>
      </c>
      <c r="D173" s="19" t="s">
        <v>193</v>
      </c>
      <c r="E173" s="41">
        <v>80000</v>
      </c>
      <c r="F173" s="4" t="s">
        <v>194</v>
      </c>
      <c r="G173" s="79">
        <v>5213</v>
      </c>
    </row>
    <row r="174" spans="1:7" x14ac:dyDescent="0.25">
      <c r="A174" s="84">
        <v>5514</v>
      </c>
      <c r="B174" s="4" t="s">
        <v>378</v>
      </c>
      <c r="C174" s="13" t="s">
        <v>407</v>
      </c>
      <c r="D174" s="16" t="s">
        <v>408</v>
      </c>
      <c r="E174" s="42">
        <v>200000</v>
      </c>
      <c r="F174" s="4" t="s">
        <v>194</v>
      </c>
      <c r="G174" s="79" t="s">
        <v>28</v>
      </c>
    </row>
    <row r="175" spans="1:7" ht="30" x14ac:dyDescent="0.25">
      <c r="A175" s="84">
        <v>5508</v>
      </c>
      <c r="B175" s="4" t="s">
        <v>378</v>
      </c>
      <c r="C175" s="20" t="s">
        <v>393</v>
      </c>
      <c r="D175" s="16" t="s">
        <v>394</v>
      </c>
      <c r="E175" s="40">
        <v>200000</v>
      </c>
      <c r="F175" s="4" t="s">
        <v>395</v>
      </c>
      <c r="G175" s="79" t="s">
        <v>23</v>
      </c>
    </row>
    <row r="176" spans="1:7" ht="15.75" thickBot="1" x14ac:dyDescent="0.3">
      <c r="A176" s="111">
        <v>5431</v>
      </c>
      <c r="B176" s="112" t="s">
        <v>135</v>
      </c>
      <c r="C176" s="113" t="s">
        <v>195</v>
      </c>
      <c r="D176" s="113" t="s">
        <v>196</v>
      </c>
      <c r="E176" s="114">
        <v>40000</v>
      </c>
      <c r="F176" s="86" t="s">
        <v>197</v>
      </c>
      <c r="G176" s="90" t="s">
        <v>198</v>
      </c>
    </row>
  </sheetData>
  <sheetProtection algorithmName="SHA-512" hashValue="qfxwPc6RKfFBctQFBpTQa08O+QCL611Lu2aInrqfSsZNFOK/POjtBJy4x8Vcxf3LsCDb9Fkdc42k6pk5O1XXVA==" saltValue="RevxqwLkqehZFKuoxG9MAA==" spinCount="100000" sheet="1" objects="1" scenarios="1"/>
  <sortState ref="A3:G176">
    <sortCondition ref="C3:C176"/>
    <sortCondition ref="A3:A176"/>
  </sortState>
  <mergeCells count="6">
    <mergeCell ref="G1:G2"/>
    <mergeCell ref="A1:A2"/>
    <mergeCell ref="B1:B2"/>
    <mergeCell ref="C1:D1"/>
    <mergeCell ref="E1:E2"/>
    <mergeCell ref="F1:F2"/>
  </mergeCells>
  <pageMargins left="0.46" right="0.36" top="0.49" bottom="0.4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workbookViewId="0">
      <pane ySplit="2" topLeftCell="A3" activePane="bottomLeft" state="frozen"/>
      <selection pane="bottomLeft" activeCell="M12" sqref="M12"/>
    </sheetView>
  </sheetViews>
  <sheetFormatPr defaultRowHeight="15" x14ac:dyDescent="0.25"/>
  <cols>
    <col min="1" max="1" width="9.85546875" style="43" customWidth="1"/>
    <col min="2" max="2" width="7" customWidth="1"/>
    <col min="3" max="3" width="39" customWidth="1"/>
    <col min="4" max="4" width="54" customWidth="1"/>
    <col min="5" max="5" width="10" style="43" customWidth="1"/>
  </cols>
  <sheetData>
    <row r="1" spans="1:7" ht="24" customHeight="1" x14ac:dyDescent="0.25">
      <c r="A1" s="63" t="s">
        <v>0</v>
      </c>
      <c r="B1" s="64" t="s">
        <v>1</v>
      </c>
      <c r="C1" s="65" t="s">
        <v>2</v>
      </c>
      <c r="D1" s="65"/>
      <c r="E1" s="66" t="s">
        <v>3</v>
      </c>
      <c r="F1" s="67" t="s">
        <v>4</v>
      </c>
      <c r="G1" s="68" t="s">
        <v>5</v>
      </c>
    </row>
    <row r="2" spans="1:7" ht="22.5" customHeight="1" thickBot="1" x14ac:dyDescent="0.3">
      <c r="A2" s="69"/>
      <c r="B2" s="50"/>
      <c r="C2" s="32" t="s">
        <v>6</v>
      </c>
      <c r="D2" s="32" t="s">
        <v>7</v>
      </c>
      <c r="E2" s="53"/>
      <c r="F2" s="46"/>
      <c r="G2" s="70"/>
    </row>
    <row r="3" spans="1:7" ht="15.75" thickTop="1" x14ac:dyDescent="0.25">
      <c r="A3" s="71" t="s">
        <v>375</v>
      </c>
      <c r="B3" s="22" t="s">
        <v>200</v>
      </c>
      <c r="C3" s="23" t="s">
        <v>376</v>
      </c>
      <c r="D3" s="23" t="s">
        <v>202</v>
      </c>
      <c r="E3" s="38">
        <v>9187</v>
      </c>
      <c r="F3" s="2" t="s">
        <v>377</v>
      </c>
      <c r="G3" s="72">
        <v>5213</v>
      </c>
    </row>
    <row r="4" spans="1:7" ht="30" x14ac:dyDescent="0.25">
      <c r="A4" s="80">
        <v>5419</v>
      </c>
      <c r="B4" s="6" t="s">
        <v>135</v>
      </c>
      <c r="C4" s="19" t="s">
        <v>163</v>
      </c>
      <c r="D4" s="19" t="s">
        <v>164</v>
      </c>
      <c r="E4" s="41">
        <v>10000</v>
      </c>
      <c r="F4" s="4" t="s">
        <v>165</v>
      </c>
      <c r="G4" s="75">
        <v>5213</v>
      </c>
    </row>
    <row r="5" spans="1:7" x14ac:dyDescent="0.25">
      <c r="A5" s="73" t="s">
        <v>277</v>
      </c>
      <c r="B5" s="8" t="s">
        <v>200</v>
      </c>
      <c r="C5" s="19" t="s">
        <v>278</v>
      </c>
      <c r="D5" s="19" t="s">
        <v>202</v>
      </c>
      <c r="E5" s="39">
        <v>18732</v>
      </c>
      <c r="F5" s="9" t="s">
        <v>184</v>
      </c>
      <c r="G5" s="74">
        <v>5221</v>
      </c>
    </row>
    <row r="6" spans="1:7" x14ac:dyDescent="0.25">
      <c r="A6" s="77" t="s">
        <v>301</v>
      </c>
      <c r="B6" s="8" t="s">
        <v>200</v>
      </c>
      <c r="C6" s="19" t="s">
        <v>302</v>
      </c>
      <c r="D6" s="19" t="s">
        <v>202</v>
      </c>
      <c r="E6" s="39">
        <v>31140</v>
      </c>
      <c r="F6" s="8" t="s">
        <v>27</v>
      </c>
      <c r="G6" s="74">
        <v>5213</v>
      </c>
    </row>
    <row r="7" spans="1:7" ht="30" x14ac:dyDescent="0.25">
      <c r="A7" s="80">
        <v>5403</v>
      </c>
      <c r="B7" s="6" t="s">
        <v>135</v>
      </c>
      <c r="C7" s="19" t="s">
        <v>139</v>
      </c>
      <c r="D7" s="19" t="s">
        <v>142</v>
      </c>
      <c r="E7" s="41">
        <v>33000</v>
      </c>
      <c r="F7" s="4" t="s">
        <v>141</v>
      </c>
      <c r="G7" s="75">
        <v>5222</v>
      </c>
    </row>
    <row r="8" spans="1:7" ht="30" x14ac:dyDescent="0.25">
      <c r="A8" s="80">
        <v>5404</v>
      </c>
      <c r="B8" s="6" t="s">
        <v>135</v>
      </c>
      <c r="C8" s="19" t="s">
        <v>139</v>
      </c>
      <c r="D8" s="19" t="s">
        <v>143</v>
      </c>
      <c r="E8" s="41">
        <v>33000</v>
      </c>
      <c r="F8" s="4" t="s">
        <v>141</v>
      </c>
      <c r="G8" s="75">
        <v>5222</v>
      </c>
    </row>
    <row r="9" spans="1:7" ht="30" x14ac:dyDescent="0.25">
      <c r="A9" s="80">
        <v>5405</v>
      </c>
      <c r="B9" s="6" t="s">
        <v>135</v>
      </c>
      <c r="C9" s="19" t="s">
        <v>139</v>
      </c>
      <c r="D9" s="19" t="s">
        <v>144</v>
      </c>
      <c r="E9" s="41">
        <v>33000</v>
      </c>
      <c r="F9" s="4" t="s">
        <v>141</v>
      </c>
      <c r="G9" s="75">
        <v>5222</v>
      </c>
    </row>
    <row r="10" spans="1:7" x14ac:dyDescent="0.25">
      <c r="A10" s="80">
        <v>5401</v>
      </c>
      <c r="B10" s="6" t="s">
        <v>135</v>
      </c>
      <c r="C10" s="19" t="s">
        <v>136</v>
      </c>
      <c r="D10" s="19" t="s">
        <v>137</v>
      </c>
      <c r="E10" s="41">
        <v>35000</v>
      </c>
      <c r="F10" s="4" t="s">
        <v>138</v>
      </c>
      <c r="G10" s="75">
        <v>5222</v>
      </c>
    </row>
    <row r="11" spans="1:7" x14ac:dyDescent="0.25">
      <c r="A11" s="84">
        <v>5523</v>
      </c>
      <c r="B11" s="4" t="s">
        <v>378</v>
      </c>
      <c r="C11" s="13" t="s">
        <v>425</v>
      </c>
      <c r="D11" s="16" t="s">
        <v>426</v>
      </c>
      <c r="E11" s="42">
        <v>37000</v>
      </c>
      <c r="F11" s="4" t="s">
        <v>165</v>
      </c>
      <c r="G11" s="79" t="s">
        <v>28</v>
      </c>
    </row>
    <row r="12" spans="1:7" ht="30" x14ac:dyDescent="0.25">
      <c r="A12" s="80">
        <v>5425</v>
      </c>
      <c r="B12" s="6" t="s">
        <v>135</v>
      </c>
      <c r="C12" s="19" t="s">
        <v>182</v>
      </c>
      <c r="D12" s="19" t="s">
        <v>183</v>
      </c>
      <c r="E12" s="41">
        <v>40000</v>
      </c>
      <c r="F12" s="4" t="s">
        <v>184</v>
      </c>
      <c r="G12" s="79">
        <v>5221</v>
      </c>
    </row>
    <row r="13" spans="1:7" ht="30" x14ac:dyDescent="0.25">
      <c r="A13" s="80">
        <v>5428</v>
      </c>
      <c r="B13" s="6" t="s">
        <v>135</v>
      </c>
      <c r="C13" s="19" t="s">
        <v>189</v>
      </c>
      <c r="D13" s="19" t="s">
        <v>190</v>
      </c>
      <c r="E13" s="41">
        <v>40000</v>
      </c>
      <c r="F13" s="4" t="s">
        <v>191</v>
      </c>
      <c r="G13" s="79">
        <v>5222</v>
      </c>
    </row>
    <row r="14" spans="1:7" x14ac:dyDescent="0.25">
      <c r="A14" s="80">
        <v>5431</v>
      </c>
      <c r="B14" s="6" t="s">
        <v>135</v>
      </c>
      <c r="C14" s="19" t="s">
        <v>195</v>
      </c>
      <c r="D14" s="19" t="s">
        <v>196</v>
      </c>
      <c r="E14" s="41">
        <v>40000</v>
      </c>
      <c r="F14" s="4" t="s">
        <v>197</v>
      </c>
      <c r="G14" s="79" t="s">
        <v>198</v>
      </c>
    </row>
    <row r="15" spans="1:7" x14ac:dyDescent="0.25">
      <c r="A15" s="73" t="s">
        <v>199</v>
      </c>
      <c r="B15" s="8" t="s">
        <v>200</v>
      </c>
      <c r="C15" s="19" t="s">
        <v>201</v>
      </c>
      <c r="D15" s="19" t="s">
        <v>202</v>
      </c>
      <c r="E15" s="39">
        <v>41796</v>
      </c>
      <c r="F15" s="8" t="s">
        <v>203</v>
      </c>
      <c r="G15" s="74">
        <v>5213</v>
      </c>
    </row>
    <row r="16" spans="1:7" ht="30" x14ac:dyDescent="0.25">
      <c r="A16" s="80">
        <v>5423</v>
      </c>
      <c r="B16" s="6" t="s">
        <v>135</v>
      </c>
      <c r="C16" s="19" t="s">
        <v>176</v>
      </c>
      <c r="D16" s="19" t="s">
        <v>177</v>
      </c>
      <c r="E16" s="41">
        <v>46000</v>
      </c>
      <c r="F16" s="4" t="s">
        <v>178</v>
      </c>
      <c r="G16" s="82">
        <v>5221</v>
      </c>
    </row>
    <row r="17" spans="1:7" x14ac:dyDescent="0.25">
      <c r="A17" s="77" t="s">
        <v>324</v>
      </c>
      <c r="B17" s="8" t="s">
        <v>200</v>
      </c>
      <c r="C17" s="19" t="s">
        <v>325</v>
      </c>
      <c r="D17" s="19" t="s">
        <v>202</v>
      </c>
      <c r="E17" s="39">
        <v>52980</v>
      </c>
      <c r="F17" s="4" t="s">
        <v>326</v>
      </c>
      <c r="G17" s="74">
        <v>5212</v>
      </c>
    </row>
    <row r="18" spans="1:7" x14ac:dyDescent="0.25">
      <c r="A18" s="78">
        <v>5218</v>
      </c>
      <c r="B18" s="4" t="s">
        <v>29</v>
      </c>
      <c r="C18" s="17" t="s">
        <v>66</v>
      </c>
      <c r="D18" s="15" t="s">
        <v>31</v>
      </c>
      <c r="E18" s="40">
        <v>58652</v>
      </c>
      <c r="F18" s="4" t="s">
        <v>67</v>
      </c>
      <c r="G18" s="79" t="s">
        <v>33</v>
      </c>
    </row>
    <row r="19" spans="1:7" x14ac:dyDescent="0.25">
      <c r="A19" s="80">
        <v>5417</v>
      </c>
      <c r="B19" s="6" t="s">
        <v>135</v>
      </c>
      <c r="C19" s="19" t="s">
        <v>160</v>
      </c>
      <c r="D19" s="19" t="s">
        <v>161</v>
      </c>
      <c r="E19" s="41">
        <v>60000</v>
      </c>
      <c r="F19" s="4" t="s">
        <v>162</v>
      </c>
      <c r="G19" s="75">
        <v>5222</v>
      </c>
    </row>
    <row r="20" spans="1:7" x14ac:dyDescent="0.25">
      <c r="A20" s="80">
        <v>5427</v>
      </c>
      <c r="B20" s="6" t="s">
        <v>135</v>
      </c>
      <c r="C20" s="19" t="s">
        <v>185</v>
      </c>
      <c r="D20" s="19" t="s">
        <v>188</v>
      </c>
      <c r="E20" s="41">
        <v>60000</v>
      </c>
      <c r="F20" s="4" t="s">
        <v>187</v>
      </c>
      <c r="G20" s="81">
        <v>5222</v>
      </c>
    </row>
    <row r="21" spans="1:7" ht="45" x14ac:dyDescent="0.25">
      <c r="A21" s="80">
        <v>5421</v>
      </c>
      <c r="B21" s="6" t="s">
        <v>135</v>
      </c>
      <c r="C21" s="19" t="s">
        <v>169</v>
      </c>
      <c r="D21" s="19" t="s">
        <v>170</v>
      </c>
      <c r="E21" s="41">
        <v>64000</v>
      </c>
      <c r="F21" s="4" t="s">
        <v>171</v>
      </c>
      <c r="G21" s="79" t="s">
        <v>28</v>
      </c>
    </row>
    <row r="22" spans="1:7" ht="30" x14ac:dyDescent="0.25">
      <c r="A22" s="80">
        <v>5402</v>
      </c>
      <c r="B22" s="6" t="s">
        <v>135</v>
      </c>
      <c r="C22" s="19" t="s">
        <v>139</v>
      </c>
      <c r="D22" s="19" t="s">
        <v>140</v>
      </c>
      <c r="E22" s="41">
        <v>68000</v>
      </c>
      <c r="F22" s="4" t="s">
        <v>141</v>
      </c>
      <c r="G22" s="75">
        <v>5222</v>
      </c>
    </row>
    <row r="23" spans="1:7" x14ac:dyDescent="0.25">
      <c r="A23" s="80">
        <v>5406</v>
      </c>
      <c r="B23" s="6" t="s">
        <v>135</v>
      </c>
      <c r="C23" s="19" t="s">
        <v>145</v>
      </c>
      <c r="D23" s="19" t="s">
        <v>146</v>
      </c>
      <c r="E23" s="41">
        <v>68667</v>
      </c>
      <c r="F23" s="4" t="s">
        <v>147</v>
      </c>
      <c r="G23" s="75">
        <v>5222</v>
      </c>
    </row>
    <row r="24" spans="1:7" x14ac:dyDescent="0.25">
      <c r="A24" s="80">
        <v>5409</v>
      </c>
      <c r="B24" s="6" t="s">
        <v>135</v>
      </c>
      <c r="C24" s="19" t="s">
        <v>153</v>
      </c>
      <c r="D24" s="19" t="s">
        <v>154</v>
      </c>
      <c r="E24" s="41">
        <v>70000</v>
      </c>
      <c r="F24" s="4" t="s">
        <v>155</v>
      </c>
      <c r="G24" s="75">
        <v>5222</v>
      </c>
    </row>
    <row r="25" spans="1:7" ht="30" x14ac:dyDescent="0.25">
      <c r="A25" s="84">
        <v>5708</v>
      </c>
      <c r="B25" s="4" t="s">
        <v>439</v>
      </c>
      <c r="C25" s="13" t="s">
        <v>459</v>
      </c>
      <c r="D25" s="16" t="s">
        <v>460</v>
      </c>
      <c r="E25" s="39">
        <v>70080</v>
      </c>
      <c r="F25" s="4" t="s">
        <v>461</v>
      </c>
      <c r="G25" s="79" t="s">
        <v>438</v>
      </c>
    </row>
    <row r="26" spans="1:7" x14ac:dyDescent="0.25">
      <c r="A26" s="84">
        <v>5509</v>
      </c>
      <c r="B26" s="4" t="s">
        <v>378</v>
      </c>
      <c r="C26" s="20" t="s">
        <v>163</v>
      </c>
      <c r="D26" s="16" t="s">
        <v>396</v>
      </c>
      <c r="E26" s="42">
        <v>72000</v>
      </c>
      <c r="F26" s="4" t="s">
        <v>165</v>
      </c>
      <c r="G26" s="79" t="s">
        <v>28</v>
      </c>
    </row>
    <row r="27" spans="1:7" x14ac:dyDescent="0.25">
      <c r="A27" s="73" t="s">
        <v>271</v>
      </c>
      <c r="B27" s="8" t="s">
        <v>200</v>
      </c>
      <c r="C27" s="19" t="s">
        <v>272</v>
      </c>
      <c r="D27" s="19" t="s">
        <v>202</v>
      </c>
      <c r="E27" s="39">
        <v>76056</v>
      </c>
      <c r="F27" s="8" t="s">
        <v>273</v>
      </c>
      <c r="G27" s="74">
        <v>5221</v>
      </c>
    </row>
    <row r="28" spans="1:7" x14ac:dyDescent="0.25">
      <c r="A28" s="77" t="s">
        <v>312</v>
      </c>
      <c r="B28" s="8" t="s">
        <v>200</v>
      </c>
      <c r="C28" s="19" t="s">
        <v>313</v>
      </c>
      <c r="D28" s="19" t="s">
        <v>202</v>
      </c>
      <c r="E28" s="39">
        <v>76380</v>
      </c>
      <c r="F28" s="4" t="s">
        <v>314</v>
      </c>
      <c r="G28" s="74">
        <v>5213</v>
      </c>
    </row>
    <row r="29" spans="1:7" x14ac:dyDescent="0.25">
      <c r="A29" s="77" t="s">
        <v>327</v>
      </c>
      <c r="B29" s="8" t="s">
        <v>200</v>
      </c>
      <c r="C29" s="19" t="s">
        <v>328</v>
      </c>
      <c r="D29" s="19" t="s">
        <v>202</v>
      </c>
      <c r="E29" s="39">
        <v>77220</v>
      </c>
      <c r="F29" s="4" t="s">
        <v>329</v>
      </c>
      <c r="G29" s="74">
        <v>5229</v>
      </c>
    </row>
    <row r="30" spans="1:7" x14ac:dyDescent="0.25">
      <c r="A30" s="80">
        <v>5422</v>
      </c>
      <c r="B30" s="6" t="s">
        <v>135</v>
      </c>
      <c r="C30" s="19" t="s">
        <v>173</v>
      </c>
      <c r="D30" s="19" t="s">
        <v>174</v>
      </c>
      <c r="E30" s="41">
        <v>80000</v>
      </c>
      <c r="F30" s="4" t="s">
        <v>175</v>
      </c>
      <c r="G30" s="79">
        <v>5336</v>
      </c>
    </row>
    <row r="31" spans="1:7" x14ac:dyDescent="0.25">
      <c r="A31" s="80">
        <v>5426</v>
      </c>
      <c r="B31" s="6" t="s">
        <v>135</v>
      </c>
      <c r="C31" s="19" t="s">
        <v>185</v>
      </c>
      <c r="D31" s="19" t="s">
        <v>186</v>
      </c>
      <c r="E31" s="41">
        <v>80000</v>
      </c>
      <c r="F31" s="4" t="s">
        <v>187</v>
      </c>
      <c r="G31" s="79">
        <v>5222</v>
      </c>
    </row>
    <row r="32" spans="1:7" ht="45" x14ac:dyDescent="0.25">
      <c r="A32" s="80">
        <v>5430</v>
      </c>
      <c r="B32" s="6" t="s">
        <v>135</v>
      </c>
      <c r="C32" s="19" t="s">
        <v>192</v>
      </c>
      <c r="D32" s="19" t="s">
        <v>193</v>
      </c>
      <c r="E32" s="41">
        <v>80000</v>
      </c>
      <c r="F32" s="4" t="s">
        <v>194</v>
      </c>
      <c r="G32" s="79">
        <v>5213</v>
      </c>
    </row>
    <row r="33" spans="1:7" x14ac:dyDescent="0.25">
      <c r="A33" s="84">
        <v>5504</v>
      </c>
      <c r="B33" s="4" t="s">
        <v>378</v>
      </c>
      <c r="C33" s="20" t="s">
        <v>385</v>
      </c>
      <c r="D33" s="16" t="s">
        <v>386</v>
      </c>
      <c r="E33" s="40">
        <v>80000</v>
      </c>
      <c r="F33" s="4" t="s">
        <v>387</v>
      </c>
      <c r="G33" s="79" t="s">
        <v>380</v>
      </c>
    </row>
    <row r="34" spans="1:7" ht="30" x14ac:dyDescent="0.25">
      <c r="A34" s="84">
        <v>5513</v>
      </c>
      <c r="B34" s="4" t="s">
        <v>378</v>
      </c>
      <c r="C34" s="12" t="s">
        <v>403</v>
      </c>
      <c r="D34" s="16" t="s">
        <v>404</v>
      </c>
      <c r="E34" s="42">
        <v>80000</v>
      </c>
      <c r="F34" s="4" t="s">
        <v>405</v>
      </c>
      <c r="G34" s="79" t="s">
        <v>406</v>
      </c>
    </row>
    <row r="35" spans="1:7" x14ac:dyDescent="0.25">
      <c r="A35" s="80">
        <v>5420</v>
      </c>
      <c r="B35" s="6" t="s">
        <v>135</v>
      </c>
      <c r="C35" s="19" t="s">
        <v>166</v>
      </c>
      <c r="D35" s="19" t="s">
        <v>167</v>
      </c>
      <c r="E35" s="41">
        <v>81000</v>
      </c>
      <c r="F35" s="4" t="s">
        <v>168</v>
      </c>
      <c r="G35" s="81">
        <v>5213</v>
      </c>
    </row>
    <row r="36" spans="1:7" x14ac:dyDescent="0.25">
      <c r="A36" s="73" t="s">
        <v>343</v>
      </c>
      <c r="B36" s="8" t="s">
        <v>200</v>
      </c>
      <c r="C36" s="19" t="s">
        <v>344</v>
      </c>
      <c r="D36" s="19" t="s">
        <v>202</v>
      </c>
      <c r="E36" s="39">
        <v>83340</v>
      </c>
      <c r="F36" s="4" t="s">
        <v>345</v>
      </c>
      <c r="G36" s="74">
        <v>5213</v>
      </c>
    </row>
    <row r="37" spans="1:7" x14ac:dyDescent="0.25">
      <c r="A37" s="73" t="s">
        <v>243</v>
      </c>
      <c r="B37" s="8" t="s">
        <v>200</v>
      </c>
      <c r="C37" s="19" t="s">
        <v>244</v>
      </c>
      <c r="D37" s="19" t="s">
        <v>202</v>
      </c>
      <c r="E37" s="39">
        <v>83600</v>
      </c>
      <c r="F37" s="4" t="s">
        <v>245</v>
      </c>
      <c r="G37" s="74">
        <v>5212</v>
      </c>
    </row>
    <row r="38" spans="1:7" x14ac:dyDescent="0.25">
      <c r="A38" s="73" t="s">
        <v>349</v>
      </c>
      <c r="B38" s="8" t="s">
        <v>200</v>
      </c>
      <c r="C38" s="17" t="s">
        <v>350</v>
      </c>
      <c r="D38" s="19" t="s">
        <v>202</v>
      </c>
      <c r="E38" s="39">
        <v>83940</v>
      </c>
      <c r="F38" s="4" t="s">
        <v>351</v>
      </c>
      <c r="G38" s="74">
        <v>5213</v>
      </c>
    </row>
    <row r="39" spans="1:7" x14ac:dyDescent="0.25">
      <c r="A39" s="80">
        <v>5410</v>
      </c>
      <c r="B39" s="6" t="s">
        <v>135</v>
      </c>
      <c r="C39" s="19" t="s">
        <v>153</v>
      </c>
      <c r="D39" s="19" t="s">
        <v>156</v>
      </c>
      <c r="E39" s="41">
        <v>85000</v>
      </c>
      <c r="F39" s="4" t="s">
        <v>155</v>
      </c>
      <c r="G39" s="75">
        <v>5222</v>
      </c>
    </row>
    <row r="40" spans="1:7" x14ac:dyDescent="0.25">
      <c r="A40" s="73" t="s">
        <v>231</v>
      </c>
      <c r="B40" s="8" t="s">
        <v>200</v>
      </c>
      <c r="C40" s="19" t="s">
        <v>232</v>
      </c>
      <c r="D40" s="19" t="s">
        <v>202</v>
      </c>
      <c r="E40" s="39">
        <v>86640</v>
      </c>
      <c r="F40" s="8" t="s">
        <v>233</v>
      </c>
      <c r="G40" s="75">
        <v>5212</v>
      </c>
    </row>
    <row r="41" spans="1:7" x14ac:dyDescent="0.25">
      <c r="A41" s="84">
        <v>5705</v>
      </c>
      <c r="B41" s="4" t="s">
        <v>439</v>
      </c>
      <c r="C41" s="13" t="s">
        <v>453</v>
      </c>
      <c r="D41" s="16" t="s">
        <v>454</v>
      </c>
      <c r="E41" s="39">
        <v>90000</v>
      </c>
      <c r="F41" s="4" t="s">
        <v>455</v>
      </c>
      <c r="G41" s="79" t="s">
        <v>438</v>
      </c>
    </row>
    <row r="42" spans="1:7" x14ac:dyDescent="0.25">
      <c r="A42" s="73" t="s">
        <v>360</v>
      </c>
      <c r="B42" s="8" t="s">
        <v>200</v>
      </c>
      <c r="C42" s="19" t="s">
        <v>361</v>
      </c>
      <c r="D42" s="19" t="s">
        <v>202</v>
      </c>
      <c r="E42" s="39">
        <v>90420</v>
      </c>
      <c r="F42" s="4" t="s">
        <v>362</v>
      </c>
      <c r="G42" s="74">
        <v>5213</v>
      </c>
    </row>
    <row r="43" spans="1:7" x14ac:dyDescent="0.25">
      <c r="A43" s="73" t="s">
        <v>372</v>
      </c>
      <c r="B43" s="8" t="s">
        <v>200</v>
      </c>
      <c r="C43" s="19" t="s">
        <v>373</v>
      </c>
      <c r="D43" s="19" t="s">
        <v>202</v>
      </c>
      <c r="E43" s="39">
        <v>91125</v>
      </c>
      <c r="F43" s="4" t="s">
        <v>374</v>
      </c>
      <c r="G43" s="74">
        <v>5213</v>
      </c>
    </row>
    <row r="44" spans="1:7" x14ac:dyDescent="0.25">
      <c r="A44" s="80">
        <v>5407</v>
      </c>
      <c r="B44" s="6" t="s">
        <v>135</v>
      </c>
      <c r="C44" s="19" t="s">
        <v>414</v>
      </c>
      <c r="D44" s="19" t="s">
        <v>148</v>
      </c>
      <c r="E44" s="41">
        <v>92000</v>
      </c>
      <c r="F44" s="4" t="s">
        <v>149</v>
      </c>
      <c r="G44" s="75">
        <v>5222</v>
      </c>
    </row>
    <row r="45" spans="1:7" x14ac:dyDescent="0.25">
      <c r="A45" s="73" t="s">
        <v>269</v>
      </c>
      <c r="B45" s="8" t="s">
        <v>200</v>
      </c>
      <c r="C45" s="19" t="s">
        <v>270</v>
      </c>
      <c r="D45" s="19" t="s">
        <v>202</v>
      </c>
      <c r="E45" s="39">
        <v>92304</v>
      </c>
      <c r="F45" s="8" t="s">
        <v>27</v>
      </c>
      <c r="G45" s="74">
        <v>5213</v>
      </c>
    </row>
    <row r="46" spans="1:7" x14ac:dyDescent="0.25">
      <c r="A46" s="73" t="s">
        <v>306</v>
      </c>
      <c r="B46" s="8" t="s">
        <v>200</v>
      </c>
      <c r="C46" s="19" t="s">
        <v>307</v>
      </c>
      <c r="D46" s="19" t="s">
        <v>202</v>
      </c>
      <c r="E46" s="39">
        <v>92760</v>
      </c>
      <c r="F46" s="4" t="s">
        <v>308</v>
      </c>
      <c r="G46" s="74">
        <v>5222</v>
      </c>
    </row>
    <row r="47" spans="1:7" x14ac:dyDescent="0.25">
      <c r="A47" s="73" t="s">
        <v>282</v>
      </c>
      <c r="B47" s="8" t="s">
        <v>200</v>
      </c>
      <c r="C47" s="19" t="s">
        <v>283</v>
      </c>
      <c r="D47" s="19" t="s">
        <v>202</v>
      </c>
      <c r="E47" s="39">
        <v>92880</v>
      </c>
      <c r="F47" s="8" t="s">
        <v>284</v>
      </c>
      <c r="G47" s="76">
        <v>5213</v>
      </c>
    </row>
    <row r="48" spans="1:7" x14ac:dyDescent="0.25">
      <c r="A48" s="77" t="s">
        <v>303</v>
      </c>
      <c r="B48" s="8" t="s">
        <v>200</v>
      </c>
      <c r="C48" s="19" t="s">
        <v>304</v>
      </c>
      <c r="D48" s="19" t="s">
        <v>202</v>
      </c>
      <c r="E48" s="39">
        <v>93744</v>
      </c>
      <c r="F48" s="4" t="s">
        <v>305</v>
      </c>
      <c r="G48" s="74">
        <v>5212</v>
      </c>
    </row>
    <row r="49" spans="1:7" x14ac:dyDescent="0.25">
      <c r="A49" s="73" t="s">
        <v>266</v>
      </c>
      <c r="B49" s="8" t="s">
        <v>200</v>
      </c>
      <c r="C49" s="19" t="s">
        <v>267</v>
      </c>
      <c r="D49" s="19" t="s">
        <v>202</v>
      </c>
      <c r="E49" s="39">
        <v>96000</v>
      </c>
      <c r="F49" s="8" t="s">
        <v>268</v>
      </c>
      <c r="G49" s="74">
        <v>5213</v>
      </c>
    </row>
    <row r="50" spans="1:7" x14ac:dyDescent="0.25">
      <c r="A50" s="73" t="s">
        <v>225</v>
      </c>
      <c r="B50" s="8" t="s">
        <v>200</v>
      </c>
      <c r="C50" s="19" t="s">
        <v>226</v>
      </c>
      <c r="D50" s="19" t="s">
        <v>202</v>
      </c>
      <c r="E50" s="39">
        <v>96360</v>
      </c>
      <c r="F50" s="8" t="s">
        <v>227</v>
      </c>
      <c r="G50" s="74">
        <v>5212</v>
      </c>
    </row>
    <row r="51" spans="1:7" x14ac:dyDescent="0.25">
      <c r="A51" s="73" t="s">
        <v>365</v>
      </c>
      <c r="B51" s="8" t="s">
        <v>200</v>
      </c>
      <c r="C51" s="19" t="s">
        <v>366</v>
      </c>
      <c r="D51" s="19" t="s">
        <v>202</v>
      </c>
      <c r="E51" s="39">
        <v>97188</v>
      </c>
      <c r="F51" s="4" t="s">
        <v>224</v>
      </c>
      <c r="G51" s="74">
        <v>5213</v>
      </c>
    </row>
    <row r="52" spans="1:7" ht="30" x14ac:dyDescent="0.25">
      <c r="A52" s="80">
        <v>5408</v>
      </c>
      <c r="B52" s="6" t="s">
        <v>135</v>
      </c>
      <c r="C52" s="19" t="s">
        <v>150</v>
      </c>
      <c r="D52" s="19" t="s">
        <v>151</v>
      </c>
      <c r="E52" s="41">
        <v>98000</v>
      </c>
      <c r="F52" s="4" t="s">
        <v>152</v>
      </c>
      <c r="G52" s="75">
        <v>5221</v>
      </c>
    </row>
    <row r="53" spans="1:7" x14ac:dyDescent="0.25">
      <c r="A53" s="73" t="s">
        <v>210</v>
      </c>
      <c r="B53" s="8" t="s">
        <v>200</v>
      </c>
      <c r="C53" s="19" t="s">
        <v>211</v>
      </c>
      <c r="D53" s="19" t="s">
        <v>202</v>
      </c>
      <c r="E53" s="39">
        <v>99672</v>
      </c>
      <c r="F53" s="8" t="s">
        <v>212</v>
      </c>
      <c r="G53" s="74">
        <v>5321</v>
      </c>
    </row>
    <row r="54" spans="1:7" x14ac:dyDescent="0.25">
      <c r="A54" s="84">
        <v>5511</v>
      </c>
      <c r="B54" s="4" t="s">
        <v>378</v>
      </c>
      <c r="C54" s="20" t="s">
        <v>400</v>
      </c>
      <c r="D54" s="16" t="s">
        <v>401</v>
      </c>
      <c r="E54" s="42">
        <v>100000</v>
      </c>
      <c r="F54" s="4" t="s">
        <v>402</v>
      </c>
      <c r="G54" s="79" t="s">
        <v>28</v>
      </c>
    </row>
    <row r="55" spans="1:7" ht="30" x14ac:dyDescent="0.25">
      <c r="A55" s="84">
        <v>5520</v>
      </c>
      <c r="B55" s="4" t="s">
        <v>378</v>
      </c>
      <c r="C55" s="13" t="s">
        <v>419</v>
      </c>
      <c r="D55" s="16" t="s">
        <v>420</v>
      </c>
      <c r="E55" s="42">
        <v>100000</v>
      </c>
      <c r="F55" s="4" t="s">
        <v>421</v>
      </c>
      <c r="G55" s="79" t="s">
        <v>28</v>
      </c>
    </row>
    <row r="56" spans="1:7" x14ac:dyDescent="0.25">
      <c r="A56" s="84">
        <v>5521</v>
      </c>
      <c r="B56" s="4" t="s">
        <v>378</v>
      </c>
      <c r="C56" s="13" t="s">
        <v>397</v>
      </c>
      <c r="D56" s="16" t="s">
        <v>422</v>
      </c>
      <c r="E56" s="42">
        <v>100000</v>
      </c>
      <c r="F56" s="4" t="s">
        <v>184</v>
      </c>
      <c r="G56" s="79" t="s">
        <v>28</v>
      </c>
    </row>
    <row r="57" spans="1:7" x14ac:dyDescent="0.25">
      <c r="A57" s="84">
        <v>5526</v>
      </c>
      <c r="B57" s="4" t="s">
        <v>378</v>
      </c>
      <c r="C57" s="12" t="s">
        <v>412</v>
      </c>
      <c r="D57" s="16" t="s">
        <v>431</v>
      </c>
      <c r="E57" s="42">
        <v>100000</v>
      </c>
      <c r="F57" s="4" t="s">
        <v>149</v>
      </c>
      <c r="G57" s="79" t="s">
        <v>380</v>
      </c>
    </row>
    <row r="58" spans="1:7" x14ac:dyDescent="0.25">
      <c r="A58" s="84">
        <v>5527</v>
      </c>
      <c r="B58" s="4" t="s">
        <v>378</v>
      </c>
      <c r="C58" s="13" t="s">
        <v>414</v>
      </c>
      <c r="D58" s="16" t="s">
        <v>432</v>
      </c>
      <c r="E58" s="42">
        <v>100000</v>
      </c>
      <c r="F58" s="4" t="s">
        <v>149</v>
      </c>
      <c r="G58" s="79" t="s">
        <v>380</v>
      </c>
    </row>
    <row r="59" spans="1:7" x14ac:dyDescent="0.25">
      <c r="A59" s="84">
        <v>5528</v>
      </c>
      <c r="B59" s="4" t="s">
        <v>378</v>
      </c>
      <c r="C59" s="13" t="s">
        <v>412</v>
      </c>
      <c r="D59" s="16" t="s">
        <v>433</v>
      </c>
      <c r="E59" s="42">
        <v>100000</v>
      </c>
      <c r="F59" s="4" t="s">
        <v>149</v>
      </c>
      <c r="G59" s="79" t="s">
        <v>380</v>
      </c>
    </row>
    <row r="60" spans="1:7" x14ac:dyDescent="0.25">
      <c r="A60" s="84">
        <v>5701</v>
      </c>
      <c r="B60" s="4" t="s">
        <v>439</v>
      </c>
      <c r="C60" s="13" t="s">
        <v>440</v>
      </c>
      <c r="D60" s="16" t="s">
        <v>441</v>
      </c>
      <c r="E60" s="39">
        <v>100000</v>
      </c>
      <c r="F60" s="4" t="s">
        <v>442</v>
      </c>
      <c r="G60" s="79" t="s">
        <v>438</v>
      </c>
    </row>
    <row r="61" spans="1:7" ht="45" x14ac:dyDescent="0.25">
      <c r="A61" s="84">
        <v>5702</v>
      </c>
      <c r="B61" s="4" t="s">
        <v>439</v>
      </c>
      <c r="C61" s="13" t="s">
        <v>443</v>
      </c>
      <c r="D61" s="16" t="s">
        <v>444</v>
      </c>
      <c r="E61" s="39">
        <v>100000</v>
      </c>
      <c r="F61" s="4" t="s">
        <v>445</v>
      </c>
      <c r="G61" s="79" t="s">
        <v>438</v>
      </c>
    </row>
    <row r="62" spans="1:7" ht="30" x14ac:dyDescent="0.25">
      <c r="A62" s="84">
        <v>5703</v>
      </c>
      <c r="B62" s="4" t="s">
        <v>439</v>
      </c>
      <c r="C62" s="13" t="s">
        <v>446</v>
      </c>
      <c r="D62" s="16" t="s">
        <v>447</v>
      </c>
      <c r="E62" s="39">
        <v>100000</v>
      </c>
      <c r="F62" s="4" t="s">
        <v>448</v>
      </c>
      <c r="G62" s="79" t="s">
        <v>449</v>
      </c>
    </row>
    <row r="63" spans="1:7" x14ac:dyDescent="0.25">
      <c r="A63" s="84">
        <v>5704</v>
      </c>
      <c r="B63" s="4" t="s">
        <v>439</v>
      </c>
      <c r="C63" s="13" t="s">
        <v>450</v>
      </c>
      <c r="D63" s="16" t="s">
        <v>451</v>
      </c>
      <c r="E63" s="39">
        <v>100000</v>
      </c>
      <c r="F63" s="4" t="s">
        <v>452</v>
      </c>
      <c r="G63" s="79" t="s">
        <v>438</v>
      </c>
    </row>
    <row r="64" spans="1:7" ht="30" x14ac:dyDescent="0.25">
      <c r="A64" s="84">
        <v>5707</v>
      </c>
      <c r="B64" s="4" t="s">
        <v>439</v>
      </c>
      <c r="C64" s="13" t="s">
        <v>456</v>
      </c>
      <c r="D64" s="16" t="s">
        <v>457</v>
      </c>
      <c r="E64" s="39">
        <v>100000</v>
      </c>
      <c r="F64" s="4" t="s">
        <v>458</v>
      </c>
      <c r="G64" s="79" t="s">
        <v>438</v>
      </c>
    </row>
    <row r="65" spans="1:7" x14ac:dyDescent="0.25">
      <c r="A65" s="73" t="s">
        <v>248</v>
      </c>
      <c r="B65" s="8" t="s">
        <v>200</v>
      </c>
      <c r="C65" s="19" t="s">
        <v>249</v>
      </c>
      <c r="D65" s="19" t="s">
        <v>202</v>
      </c>
      <c r="E65" s="39">
        <v>100344</v>
      </c>
      <c r="F65" s="8" t="s">
        <v>250</v>
      </c>
      <c r="G65" s="74">
        <v>5321</v>
      </c>
    </row>
    <row r="66" spans="1:7" x14ac:dyDescent="0.25">
      <c r="A66" s="73" t="s">
        <v>363</v>
      </c>
      <c r="B66" s="8" t="s">
        <v>200</v>
      </c>
      <c r="C66" s="19" t="s">
        <v>364</v>
      </c>
      <c r="D66" s="19" t="s">
        <v>202</v>
      </c>
      <c r="E66" s="39">
        <v>100938</v>
      </c>
      <c r="F66" s="4" t="s">
        <v>224</v>
      </c>
      <c r="G66" s="74">
        <v>5213</v>
      </c>
    </row>
    <row r="67" spans="1:7" x14ac:dyDescent="0.25">
      <c r="A67" s="73" t="s">
        <v>309</v>
      </c>
      <c r="B67" s="8" t="s">
        <v>200</v>
      </c>
      <c r="C67" s="19" t="s">
        <v>310</v>
      </c>
      <c r="D67" s="19" t="s">
        <v>202</v>
      </c>
      <c r="E67" s="39">
        <v>101375</v>
      </c>
      <c r="F67" s="4" t="s">
        <v>311</v>
      </c>
      <c r="G67" s="74">
        <v>5213</v>
      </c>
    </row>
    <row r="68" spans="1:7" x14ac:dyDescent="0.25">
      <c r="A68" s="73" t="s">
        <v>274</v>
      </c>
      <c r="B68" s="8" t="s">
        <v>200</v>
      </c>
      <c r="C68" s="19" t="s">
        <v>275</v>
      </c>
      <c r="D68" s="19" t="s">
        <v>202</v>
      </c>
      <c r="E68" s="39">
        <v>101544</v>
      </c>
      <c r="F68" s="8" t="s">
        <v>276</v>
      </c>
      <c r="G68" s="75">
        <v>5212</v>
      </c>
    </row>
    <row r="69" spans="1:7" x14ac:dyDescent="0.25">
      <c r="A69" s="73" t="s">
        <v>354</v>
      </c>
      <c r="B69" s="8" t="s">
        <v>200</v>
      </c>
      <c r="C69" s="19" t="s">
        <v>355</v>
      </c>
      <c r="D69" s="19" t="s">
        <v>202</v>
      </c>
      <c r="E69" s="39">
        <v>105360</v>
      </c>
      <c r="F69" s="4" t="s">
        <v>356</v>
      </c>
      <c r="G69" s="74">
        <v>5213</v>
      </c>
    </row>
    <row r="70" spans="1:7" x14ac:dyDescent="0.25">
      <c r="A70" s="73" t="s">
        <v>263</v>
      </c>
      <c r="B70" s="8" t="s">
        <v>200</v>
      </c>
      <c r="C70" s="19" t="s">
        <v>264</v>
      </c>
      <c r="D70" s="19" t="s">
        <v>202</v>
      </c>
      <c r="E70" s="39">
        <v>105660</v>
      </c>
      <c r="F70" s="8" t="s">
        <v>265</v>
      </c>
      <c r="G70" s="74">
        <v>5213</v>
      </c>
    </row>
    <row r="71" spans="1:7" x14ac:dyDescent="0.25">
      <c r="A71" s="73" t="s">
        <v>228</v>
      </c>
      <c r="B71" s="8" t="s">
        <v>200</v>
      </c>
      <c r="C71" s="19" t="s">
        <v>229</v>
      </c>
      <c r="D71" s="19" t="s">
        <v>202</v>
      </c>
      <c r="E71" s="39">
        <v>108396</v>
      </c>
      <c r="F71" s="8" t="s">
        <v>230</v>
      </c>
      <c r="G71" s="74">
        <v>5213</v>
      </c>
    </row>
    <row r="72" spans="1:7" x14ac:dyDescent="0.25">
      <c r="A72" s="73" t="s">
        <v>291</v>
      </c>
      <c r="B72" s="8" t="s">
        <v>200</v>
      </c>
      <c r="C72" s="19" t="s">
        <v>292</v>
      </c>
      <c r="D72" s="19" t="s">
        <v>202</v>
      </c>
      <c r="E72" s="39">
        <v>109272</v>
      </c>
      <c r="F72" s="8" t="s">
        <v>293</v>
      </c>
      <c r="G72" s="74">
        <v>5212</v>
      </c>
    </row>
    <row r="73" spans="1:7" x14ac:dyDescent="0.25">
      <c r="A73" s="73" t="s">
        <v>257</v>
      </c>
      <c r="B73" s="8" t="s">
        <v>200</v>
      </c>
      <c r="C73" s="19" t="s">
        <v>258</v>
      </c>
      <c r="D73" s="19" t="s">
        <v>202</v>
      </c>
      <c r="E73" s="39">
        <v>110025</v>
      </c>
      <c r="F73" s="4" t="s">
        <v>259</v>
      </c>
      <c r="G73" s="74">
        <v>5213</v>
      </c>
    </row>
    <row r="74" spans="1:7" x14ac:dyDescent="0.25">
      <c r="A74" s="77" t="s">
        <v>315</v>
      </c>
      <c r="B74" s="8" t="s">
        <v>200</v>
      </c>
      <c r="C74" s="19" t="s">
        <v>316</v>
      </c>
      <c r="D74" s="19" t="s">
        <v>202</v>
      </c>
      <c r="E74" s="39">
        <v>110220</v>
      </c>
      <c r="F74" s="4" t="s">
        <v>317</v>
      </c>
      <c r="G74" s="74">
        <v>5213</v>
      </c>
    </row>
    <row r="75" spans="1:7" x14ac:dyDescent="0.25">
      <c r="A75" s="73" t="s">
        <v>204</v>
      </c>
      <c r="B75" s="8" t="s">
        <v>200</v>
      </c>
      <c r="C75" s="19" t="s">
        <v>205</v>
      </c>
      <c r="D75" s="19" t="s">
        <v>202</v>
      </c>
      <c r="E75" s="39">
        <v>110375</v>
      </c>
      <c r="F75" s="4" t="s">
        <v>206</v>
      </c>
      <c r="G75" s="74">
        <v>5213</v>
      </c>
    </row>
    <row r="76" spans="1:7" x14ac:dyDescent="0.25">
      <c r="A76" s="73" t="s">
        <v>279</v>
      </c>
      <c r="B76" s="8" t="s">
        <v>200</v>
      </c>
      <c r="C76" s="19" t="s">
        <v>280</v>
      </c>
      <c r="D76" s="19" t="s">
        <v>202</v>
      </c>
      <c r="E76" s="39">
        <v>111756</v>
      </c>
      <c r="F76" s="4" t="s">
        <v>281</v>
      </c>
      <c r="G76" s="74">
        <v>5213</v>
      </c>
    </row>
    <row r="77" spans="1:7" x14ac:dyDescent="0.25">
      <c r="A77" s="73" t="s">
        <v>340</v>
      </c>
      <c r="B77" s="8" t="s">
        <v>200</v>
      </c>
      <c r="C77" s="19" t="s">
        <v>341</v>
      </c>
      <c r="D77" s="19" t="s">
        <v>202</v>
      </c>
      <c r="E77" s="39">
        <v>113100</v>
      </c>
      <c r="F77" s="4" t="s">
        <v>342</v>
      </c>
      <c r="G77" s="74">
        <v>5213</v>
      </c>
    </row>
    <row r="78" spans="1:7" x14ac:dyDescent="0.25">
      <c r="A78" s="73" t="s">
        <v>222</v>
      </c>
      <c r="B78" s="8" t="s">
        <v>200</v>
      </c>
      <c r="C78" s="19" t="s">
        <v>223</v>
      </c>
      <c r="D78" s="19" t="s">
        <v>202</v>
      </c>
      <c r="E78" s="39">
        <v>113250</v>
      </c>
      <c r="F78" s="4" t="s">
        <v>224</v>
      </c>
      <c r="G78" s="74">
        <v>5213</v>
      </c>
    </row>
    <row r="79" spans="1:7" x14ac:dyDescent="0.25">
      <c r="A79" s="73" t="s">
        <v>335</v>
      </c>
      <c r="B79" s="8" t="s">
        <v>200</v>
      </c>
      <c r="C79" s="19" t="s">
        <v>336</v>
      </c>
      <c r="D79" s="19" t="s">
        <v>202</v>
      </c>
      <c r="E79" s="39">
        <v>114240</v>
      </c>
      <c r="F79" s="8" t="s">
        <v>337</v>
      </c>
      <c r="G79" s="74">
        <v>5212</v>
      </c>
    </row>
    <row r="80" spans="1:7" x14ac:dyDescent="0.25">
      <c r="A80" s="77" t="s">
        <v>321</v>
      </c>
      <c r="B80" s="8" t="s">
        <v>200</v>
      </c>
      <c r="C80" s="19" t="s">
        <v>322</v>
      </c>
      <c r="D80" s="19" t="s">
        <v>202</v>
      </c>
      <c r="E80" s="39">
        <v>116604</v>
      </c>
      <c r="F80" s="4" t="s">
        <v>323</v>
      </c>
      <c r="G80" s="74">
        <v>5221</v>
      </c>
    </row>
    <row r="81" spans="1:7" x14ac:dyDescent="0.25">
      <c r="A81" s="73" t="s">
        <v>240</v>
      </c>
      <c r="B81" s="8" t="s">
        <v>200</v>
      </c>
      <c r="C81" s="19" t="s">
        <v>241</v>
      </c>
      <c r="D81" s="19" t="s">
        <v>202</v>
      </c>
      <c r="E81" s="39">
        <v>119280</v>
      </c>
      <c r="F81" s="8" t="s">
        <v>242</v>
      </c>
      <c r="G81" s="74">
        <v>5213</v>
      </c>
    </row>
    <row r="82" spans="1:7" x14ac:dyDescent="0.25">
      <c r="A82" s="78">
        <v>5221</v>
      </c>
      <c r="B82" s="4" t="s">
        <v>29</v>
      </c>
      <c r="C82" s="17" t="s">
        <v>72</v>
      </c>
      <c r="D82" s="15" t="s">
        <v>31</v>
      </c>
      <c r="E82" s="40">
        <v>126033</v>
      </c>
      <c r="F82" s="4" t="s">
        <v>73</v>
      </c>
      <c r="G82" s="79" t="s">
        <v>33</v>
      </c>
    </row>
    <row r="83" spans="1:7" x14ac:dyDescent="0.25">
      <c r="A83" s="73" t="s">
        <v>207</v>
      </c>
      <c r="B83" s="8" t="s">
        <v>200</v>
      </c>
      <c r="C83" s="19" t="s">
        <v>208</v>
      </c>
      <c r="D83" s="19" t="s">
        <v>202</v>
      </c>
      <c r="E83" s="39">
        <v>129600</v>
      </c>
      <c r="F83" s="8" t="s">
        <v>209</v>
      </c>
      <c r="G83" s="74">
        <v>5212</v>
      </c>
    </row>
    <row r="84" spans="1:7" x14ac:dyDescent="0.25">
      <c r="A84" s="73" t="s">
        <v>251</v>
      </c>
      <c r="B84" s="8" t="s">
        <v>200</v>
      </c>
      <c r="C84" s="19" t="s">
        <v>252</v>
      </c>
      <c r="D84" s="19" t="s">
        <v>202</v>
      </c>
      <c r="E84" s="39">
        <v>130620</v>
      </c>
      <c r="F84" s="8" t="s">
        <v>253</v>
      </c>
      <c r="G84" s="74">
        <v>5213</v>
      </c>
    </row>
    <row r="85" spans="1:7" x14ac:dyDescent="0.25">
      <c r="A85" s="73" t="s">
        <v>330</v>
      </c>
      <c r="B85" s="8" t="s">
        <v>200</v>
      </c>
      <c r="C85" s="19" t="s">
        <v>331</v>
      </c>
      <c r="D85" s="19" t="s">
        <v>202</v>
      </c>
      <c r="E85" s="39">
        <v>130920</v>
      </c>
      <c r="F85" s="4" t="s">
        <v>332</v>
      </c>
      <c r="G85" s="74">
        <v>5213</v>
      </c>
    </row>
    <row r="86" spans="1:7" x14ac:dyDescent="0.25">
      <c r="A86" s="73" t="s">
        <v>338</v>
      </c>
      <c r="B86" s="8" t="s">
        <v>200</v>
      </c>
      <c r="C86" s="19" t="s">
        <v>339</v>
      </c>
      <c r="D86" s="19" t="s">
        <v>202</v>
      </c>
      <c r="E86" s="39">
        <v>134520</v>
      </c>
      <c r="F86" s="4" t="s">
        <v>171</v>
      </c>
      <c r="G86" s="74">
        <v>5213</v>
      </c>
    </row>
    <row r="87" spans="1:7" x14ac:dyDescent="0.25">
      <c r="A87" s="73" t="s">
        <v>216</v>
      </c>
      <c r="B87" s="8" t="s">
        <v>200</v>
      </c>
      <c r="C87" s="19" t="s">
        <v>217</v>
      </c>
      <c r="D87" s="19" t="s">
        <v>202</v>
      </c>
      <c r="E87" s="39">
        <v>138804</v>
      </c>
      <c r="F87" s="8" t="s">
        <v>218</v>
      </c>
      <c r="G87" s="74">
        <v>5213</v>
      </c>
    </row>
    <row r="88" spans="1:7" ht="30" x14ac:dyDescent="0.25">
      <c r="A88" s="73" t="s">
        <v>367</v>
      </c>
      <c r="B88" s="8" t="s">
        <v>200</v>
      </c>
      <c r="C88" s="19" t="s">
        <v>368</v>
      </c>
      <c r="D88" s="19" t="s">
        <v>202</v>
      </c>
      <c r="E88" s="39">
        <v>138838</v>
      </c>
      <c r="F88" s="4" t="s">
        <v>165</v>
      </c>
      <c r="G88" s="74">
        <v>5213</v>
      </c>
    </row>
    <row r="89" spans="1:7" x14ac:dyDescent="0.25">
      <c r="A89" s="73" t="s">
        <v>285</v>
      </c>
      <c r="B89" s="8" t="s">
        <v>200</v>
      </c>
      <c r="C89" s="19" t="s">
        <v>286</v>
      </c>
      <c r="D89" s="19" t="s">
        <v>202</v>
      </c>
      <c r="E89" s="39">
        <v>139104</v>
      </c>
      <c r="F89" s="8" t="s">
        <v>287</v>
      </c>
      <c r="G89" s="74">
        <v>5213</v>
      </c>
    </row>
    <row r="90" spans="1:7" x14ac:dyDescent="0.25">
      <c r="A90" s="73" t="s">
        <v>237</v>
      </c>
      <c r="B90" s="8" t="s">
        <v>200</v>
      </c>
      <c r="C90" s="19" t="s">
        <v>238</v>
      </c>
      <c r="D90" s="19" t="s">
        <v>202</v>
      </c>
      <c r="E90" s="39">
        <v>144720</v>
      </c>
      <c r="F90" s="8" t="s">
        <v>239</v>
      </c>
      <c r="G90" s="74">
        <v>5212</v>
      </c>
    </row>
    <row r="91" spans="1:7" x14ac:dyDescent="0.25">
      <c r="A91" s="78">
        <v>5205</v>
      </c>
      <c r="B91" s="4" t="s">
        <v>29</v>
      </c>
      <c r="C91" s="17" t="s">
        <v>42</v>
      </c>
      <c r="D91" s="15" t="s">
        <v>31</v>
      </c>
      <c r="E91" s="40">
        <v>146400</v>
      </c>
      <c r="F91" s="4" t="s">
        <v>43</v>
      </c>
      <c r="G91" s="79" t="s">
        <v>33</v>
      </c>
    </row>
    <row r="92" spans="1:7" ht="30" x14ac:dyDescent="0.25">
      <c r="A92" s="84">
        <v>5601</v>
      </c>
      <c r="B92" s="4" t="s">
        <v>434</v>
      </c>
      <c r="C92" s="13" t="s">
        <v>435</v>
      </c>
      <c r="D92" s="16" t="s">
        <v>436</v>
      </c>
      <c r="E92" s="39">
        <v>147200</v>
      </c>
      <c r="F92" s="4" t="s">
        <v>437</v>
      </c>
      <c r="G92" s="79" t="s">
        <v>438</v>
      </c>
    </row>
    <row r="93" spans="1:7" x14ac:dyDescent="0.25">
      <c r="A93" s="80">
        <v>5411</v>
      </c>
      <c r="B93" s="6" t="s">
        <v>135</v>
      </c>
      <c r="C93" s="19" t="s">
        <v>157</v>
      </c>
      <c r="D93" s="17" t="s">
        <v>158</v>
      </c>
      <c r="E93" s="41">
        <v>148000</v>
      </c>
      <c r="F93" s="4" t="s">
        <v>159</v>
      </c>
      <c r="G93" s="75">
        <v>5222</v>
      </c>
    </row>
    <row r="94" spans="1:7" x14ac:dyDescent="0.25">
      <c r="A94" s="73" t="s">
        <v>333</v>
      </c>
      <c r="B94" s="8" t="s">
        <v>200</v>
      </c>
      <c r="C94" s="19" t="s">
        <v>334</v>
      </c>
      <c r="D94" s="19" t="s">
        <v>202</v>
      </c>
      <c r="E94" s="39">
        <v>151860</v>
      </c>
      <c r="F94" s="8" t="s">
        <v>215</v>
      </c>
      <c r="G94" s="74">
        <v>5222</v>
      </c>
    </row>
    <row r="95" spans="1:7" x14ac:dyDescent="0.25">
      <c r="A95" s="73" t="s">
        <v>246</v>
      </c>
      <c r="B95" s="8" t="s">
        <v>200</v>
      </c>
      <c r="C95" s="19" t="s">
        <v>247</v>
      </c>
      <c r="D95" s="19" t="s">
        <v>202</v>
      </c>
      <c r="E95" s="39">
        <v>153900</v>
      </c>
      <c r="F95" s="8" t="s">
        <v>215</v>
      </c>
      <c r="G95" s="75">
        <v>5222</v>
      </c>
    </row>
    <row r="96" spans="1:7" x14ac:dyDescent="0.25">
      <c r="A96" s="73" t="s">
        <v>234</v>
      </c>
      <c r="B96" s="8" t="s">
        <v>200</v>
      </c>
      <c r="C96" s="19" t="s">
        <v>235</v>
      </c>
      <c r="D96" s="19" t="s">
        <v>202</v>
      </c>
      <c r="E96" s="39">
        <v>158160</v>
      </c>
      <c r="F96" s="8" t="s">
        <v>236</v>
      </c>
      <c r="G96" s="74">
        <v>5212</v>
      </c>
    </row>
    <row r="97" spans="1:7" x14ac:dyDescent="0.25">
      <c r="A97" s="73" t="s">
        <v>369</v>
      </c>
      <c r="B97" s="8" t="s">
        <v>200</v>
      </c>
      <c r="C97" s="19" t="s">
        <v>370</v>
      </c>
      <c r="D97" s="19" t="s">
        <v>202</v>
      </c>
      <c r="E97" s="39">
        <v>158563</v>
      </c>
      <c r="F97" s="4" t="s">
        <v>371</v>
      </c>
      <c r="G97" s="74">
        <v>5213</v>
      </c>
    </row>
    <row r="98" spans="1:7" x14ac:dyDescent="0.25">
      <c r="A98" s="78">
        <v>5230</v>
      </c>
      <c r="B98" s="4" t="s">
        <v>29</v>
      </c>
      <c r="C98" s="17" t="s">
        <v>90</v>
      </c>
      <c r="D98" s="15" t="s">
        <v>31</v>
      </c>
      <c r="E98" s="40">
        <v>159736</v>
      </c>
      <c r="F98" s="4" t="s">
        <v>91</v>
      </c>
      <c r="G98" s="79" t="s">
        <v>33</v>
      </c>
    </row>
    <row r="99" spans="1:7" ht="30" x14ac:dyDescent="0.25">
      <c r="A99" s="84">
        <v>5522</v>
      </c>
      <c r="B99" s="4" t="s">
        <v>378</v>
      </c>
      <c r="C99" s="13" t="s">
        <v>423</v>
      </c>
      <c r="D99" s="16" t="s">
        <v>424</v>
      </c>
      <c r="E99" s="42">
        <v>160000</v>
      </c>
      <c r="F99" s="4" t="s">
        <v>356</v>
      </c>
      <c r="G99" s="79" t="s">
        <v>28</v>
      </c>
    </row>
    <row r="100" spans="1:7" x14ac:dyDescent="0.25">
      <c r="A100" s="73" t="s">
        <v>346</v>
      </c>
      <c r="B100" s="8" t="s">
        <v>200</v>
      </c>
      <c r="C100" s="19" t="s">
        <v>347</v>
      </c>
      <c r="D100" s="19" t="s">
        <v>202</v>
      </c>
      <c r="E100" s="39">
        <v>162540</v>
      </c>
      <c r="F100" s="4" t="s">
        <v>348</v>
      </c>
      <c r="G100" s="74">
        <v>5212</v>
      </c>
    </row>
    <row r="101" spans="1:7" x14ac:dyDescent="0.25">
      <c r="A101" s="73" t="s">
        <v>352</v>
      </c>
      <c r="B101" s="8" t="s">
        <v>200</v>
      </c>
      <c r="C101" s="19" t="s">
        <v>353</v>
      </c>
      <c r="D101" s="19" t="s">
        <v>202</v>
      </c>
      <c r="E101" s="39">
        <v>162660</v>
      </c>
      <c r="F101" s="4" t="s">
        <v>168</v>
      </c>
      <c r="G101" s="74">
        <v>5213</v>
      </c>
    </row>
    <row r="102" spans="1:7" x14ac:dyDescent="0.25">
      <c r="A102" s="78">
        <v>5225</v>
      </c>
      <c r="B102" s="4" t="s">
        <v>29</v>
      </c>
      <c r="C102" s="17" t="s">
        <v>80</v>
      </c>
      <c r="D102" s="15" t="s">
        <v>31</v>
      </c>
      <c r="E102" s="40">
        <v>168856</v>
      </c>
      <c r="F102" s="4" t="s">
        <v>81</v>
      </c>
      <c r="G102" s="79" t="s">
        <v>33</v>
      </c>
    </row>
    <row r="103" spans="1:7" ht="30" x14ac:dyDescent="0.25">
      <c r="A103" s="84">
        <v>5524</v>
      </c>
      <c r="B103" s="4" t="s">
        <v>378</v>
      </c>
      <c r="C103" s="13" t="s">
        <v>25</v>
      </c>
      <c r="D103" s="16" t="s">
        <v>427</v>
      </c>
      <c r="E103" s="42">
        <v>180000</v>
      </c>
      <c r="F103" s="4" t="s">
        <v>27</v>
      </c>
      <c r="G103" s="79" t="s">
        <v>28</v>
      </c>
    </row>
    <row r="104" spans="1:7" ht="30" x14ac:dyDescent="0.25">
      <c r="A104" s="84">
        <v>5516</v>
      </c>
      <c r="B104" s="4" t="s">
        <v>378</v>
      </c>
      <c r="C104" s="13" t="s">
        <v>410</v>
      </c>
      <c r="D104" s="16" t="s">
        <v>411</v>
      </c>
      <c r="E104" s="42">
        <v>182000</v>
      </c>
      <c r="F104" s="4" t="s">
        <v>332</v>
      </c>
      <c r="G104" s="79" t="s">
        <v>406</v>
      </c>
    </row>
    <row r="105" spans="1:7" x14ac:dyDescent="0.25">
      <c r="A105" s="77" t="s">
        <v>294</v>
      </c>
      <c r="B105" s="8" t="s">
        <v>200</v>
      </c>
      <c r="C105" s="19" t="s">
        <v>295</v>
      </c>
      <c r="D105" s="19" t="s">
        <v>202</v>
      </c>
      <c r="E105" s="39">
        <v>189960</v>
      </c>
      <c r="F105" s="8" t="s">
        <v>168</v>
      </c>
      <c r="G105" s="74">
        <v>5213</v>
      </c>
    </row>
    <row r="106" spans="1:7" x14ac:dyDescent="0.25">
      <c r="A106" s="84">
        <v>5506</v>
      </c>
      <c r="B106" s="4" t="s">
        <v>378</v>
      </c>
      <c r="C106" s="20" t="s">
        <v>388</v>
      </c>
      <c r="D106" s="16" t="s">
        <v>389</v>
      </c>
      <c r="E106" s="42">
        <v>193000</v>
      </c>
      <c r="F106" s="4" t="s">
        <v>390</v>
      </c>
      <c r="G106" s="79" t="s">
        <v>380</v>
      </c>
    </row>
    <row r="107" spans="1:7" x14ac:dyDescent="0.25">
      <c r="A107" s="73" t="s">
        <v>296</v>
      </c>
      <c r="B107" s="8" t="s">
        <v>200</v>
      </c>
      <c r="C107" s="19" t="s">
        <v>297</v>
      </c>
      <c r="D107" s="19" t="s">
        <v>202</v>
      </c>
      <c r="E107" s="39">
        <v>195060</v>
      </c>
      <c r="F107" s="8" t="s">
        <v>298</v>
      </c>
      <c r="G107" s="74">
        <v>5213</v>
      </c>
    </row>
    <row r="108" spans="1:7" x14ac:dyDescent="0.25">
      <c r="A108" s="84">
        <v>5518</v>
      </c>
      <c r="B108" s="4" t="s">
        <v>378</v>
      </c>
      <c r="C108" s="13" t="s">
        <v>414</v>
      </c>
      <c r="D108" s="16" t="s">
        <v>415</v>
      </c>
      <c r="E108" s="42">
        <v>196000</v>
      </c>
      <c r="F108" s="4" t="s">
        <v>149</v>
      </c>
      <c r="G108" s="79" t="s">
        <v>380</v>
      </c>
    </row>
    <row r="109" spans="1:7" ht="30" x14ac:dyDescent="0.25">
      <c r="A109" s="83">
        <v>5501</v>
      </c>
      <c r="B109" s="4" t="s">
        <v>378</v>
      </c>
      <c r="C109" s="20" t="s">
        <v>153</v>
      </c>
      <c r="D109" s="16" t="s">
        <v>379</v>
      </c>
      <c r="E109" s="42">
        <v>200000</v>
      </c>
      <c r="F109" s="4" t="s">
        <v>155</v>
      </c>
      <c r="G109" s="79" t="s">
        <v>380</v>
      </c>
    </row>
    <row r="110" spans="1:7" ht="30" x14ac:dyDescent="0.25">
      <c r="A110" s="83">
        <v>5502</v>
      </c>
      <c r="B110" s="4" t="s">
        <v>378</v>
      </c>
      <c r="C110" s="20" t="s">
        <v>381</v>
      </c>
      <c r="D110" s="16" t="s">
        <v>382</v>
      </c>
      <c r="E110" s="40">
        <v>200000</v>
      </c>
      <c r="F110" s="4" t="s">
        <v>147</v>
      </c>
      <c r="G110" s="79" t="s">
        <v>380</v>
      </c>
    </row>
    <row r="111" spans="1:7" ht="30" x14ac:dyDescent="0.25">
      <c r="A111" s="84">
        <v>5503</v>
      </c>
      <c r="B111" s="4" t="s">
        <v>378</v>
      </c>
      <c r="C111" s="20" t="s">
        <v>383</v>
      </c>
      <c r="D111" s="16" t="s">
        <v>384</v>
      </c>
      <c r="E111" s="40">
        <v>200000</v>
      </c>
      <c r="F111" s="4" t="s">
        <v>147</v>
      </c>
      <c r="G111" s="79" t="s">
        <v>380</v>
      </c>
    </row>
    <row r="112" spans="1:7" ht="30" x14ac:dyDescent="0.25">
      <c r="A112" s="84">
        <v>5507</v>
      </c>
      <c r="B112" s="4" t="s">
        <v>378</v>
      </c>
      <c r="C112" s="20" t="s">
        <v>391</v>
      </c>
      <c r="D112" s="16" t="s">
        <v>392</v>
      </c>
      <c r="E112" s="42">
        <v>200000</v>
      </c>
      <c r="F112" s="4" t="s">
        <v>230</v>
      </c>
      <c r="G112" s="79" t="s">
        <v>28</v>
      </c>
    </row>
    <row r="113" spans="1:7" ht="30" x14ac:dyDescent="0.25">
      <c r="A113" s="84">
        <v>5508</v>
      </c>
      <c r="B113" s="4" t="s">
        <v>378</v>
      </c>
      <c r="C113" s="20" t="s">
        <v>393</v>
      </c>
      <c r="D113" s="16" t="s">
        <v>394</v>
      </c>
      <c r="E113" s="40">
        <v>200000</v>
      </c>
      <c r="F113" s="4" t="s">
        <v>395</v>
      </c>
      <c r="G113" s="79" t="s">
        <v>23</v>
      </c>
    </row>
    <row r="114" spans="1:7" ht="30" x14ac:dyDescent="0.25">
      <c r="A114" s="83">
        <v>5510</v>
      </c>
      <c r="B114" s="4" t="s">
        <v>378</v>
      </c>
      <c r="C114" s="20" t="s">
        <v>397</v>
      </c>
      <c r="D114" s="16" t="s">
        <v>398</v>
      </c>
      <c r="E114" s="42">
        <v>200000</v>
      </c>
      <c r="F114" s="4" t="s">
        <v>184</v>
      </c>
      <c r="G114" s="79" t="s">
        <v>399</v>
      </c>
    </row>
    <row r="115" spans="1:7" x14ac:dyDescent="0.25">
      <c r="A115" s="84">
        <v>5514</v>
      </c>
      <c r="B115" s="4" t="s">
        <v>378</v>
      </c>
      <c r="C115" s="13" t="s">
        <v>407</v>
      </c>
      <c r="D115" s="16" t="s">
        <v>408</v>
      </c>
      <c r="E115" s="42">
        <v>200000</v>
      </c>
      <c r="F115" s="4" t="s">
        <v>194</v>
      </c>
      <c r="G115" s="79" t="s">
        <v>28</v>
      </c>
    </row>
    <row r="116" spans="1:7" ht="30" x14ac:dyDescent="0.25">
      <c r="A116" s="84">
        <v>5515</v>
      </c>
      <c r="B116" s="4" t="s">
        <v>378</v>
      </c>
      <c r="C116" s="13" t="s">
        <v>403</v>
      </c>
      <c r="D116" s="16" t="s">
        <v>409</v>
      </c>
      <c r="E116" s="42">
        <v>200000</v>
      </c>
      <c r="F116" s="4" t="s">
        <v>405</v>
      </c>
      <c r="G116" s="79" t="s">
        <v>406</v>
      </c>
    </row>
    <row r="117" spans="1:7" x14ac:dyDescent="0.25">
      <c r="A117" s="84">
        <v>5517</v>
      </c>
      <c r="B117" s="4" t="s">
        <v>378</v>
      </c>
      <c r="C117" s="13" t="s">
        <v>412</v>
      </c>
      <c r="D117" s="16" t="s">
        <v>413</v>
      </c>
      <c r="E117" s="42">
        <v>200000</v>
      </c>
      <c r="F117" s="4" t="s">
        <v>149</v>
      </c>
      <c r="G117" s="79" t="s">
        <v>380</v>
      </c>
    </row>
    <row r="118" spans="1:7" ht="30" x14ac:dyDescent="0.25">
      <c r="A118" s="84">
        <v>5519</v>
      </c>
      <c r="B118" s="4" t="s">
        <v>378</v>
      </c>
      <c r="C118" s="13" t="s">
        <v>416</v>
      </c>
      <c r="D118" s="16" t="s">
        <v>417</v>
      </c>
      <c r="E118" s="42">
        <v>200000</v>
      </c>
      <c r="F118" s="4" t="s">
        <v>418</v>
      </c>
      <c r="G118" s="79" t="s">
        <v>380</v>
      </c>
    </row>
    <row r="119" spans="1:7" ht="30" x14ac:dyDescent="0.25">
      <c r="A119" s="84">
        <v>5525</v>
      </c>
      <c r="B119" s="4" t="s">
        <v>378</v>
      </c>
      <c r="C119" s="13" t="s">
        <v>428</v>
      </c>
      <c r="D119" s="16" t="s">
        <v>429</v>
      </c>
      <c r="E119" s="40">
        <v>200000</v>
      </c>
      <c r="F119" s="4" t="s">
        <v>430</v>
      </c>
      <c r="G119" s="79" t="s">
        <v>28</v>
      </c>
    </row>
    <row r="120" spans="1:7" x14ac:dyDescent="0.25">
      <c r="A120" s="73" t="s">
        <v>260</v>
      </c>
      <c r="B120" s="8" t="s">
        <v>200</v>
      </c>
      <c r="C120" s="19" t="s">
        <v>261</v>
      </c>
      <c r="D120" s="19" t="s">
        <v>202</v>
      </c>
      <c r="E120" s="39">
        <v>201948</v>
      </c>
      <c r="F120" s="8" t="s">
        <v>262</v>
      </c>
      <c r="G120" s="74">
        <v>5321</v>
      </c>
    </row>
    <row r="121" spans="1:7" x14ac:dyDescent="0.25">
      <c r="A121" s="78">
        <v>5234</v>
      </c>
      <c r="B121" s="4" t="s">
        <v>29</v>
      </c>
      <c r="C121" s="17" t="s">
        <v>98</v>
      </c>
      <c r="D121" s="15" t="s">
        <v>31</v>
      </c>
      <c r="E121" s="40">
        <v>203136</v>
      </c>
      <c r="F121" s="4" t="s">
        <v>99</v>
      </c>
      <c r="G121" s="79" t="s">
        <v>33</v>
      </c>
    </row>
    <row r="122" spans="1:7" x14ac:dyDescent="0.25">
      <c r="A122" s="78">
        <v>5036</v>
      </c>
      <c r="B122" s="8" t="s">
        <v>200</v>
      </c>
      <c r="C122" s="19" t="s">
        <v>299</v>
      </c>
      <c r="D122" s="19" t="s">
        <v>202</v>
      </c>
      <c r="E122" s="39">
        <v>219840</v>
      </c>
      <c r="F122" s="4" t="s">
        <v>300</v>
      </c>
      <c r="G122" s="74">
        <v>5212</v>
      </c>
    </row>
    <row r="123" spans="1:7" x14ac:dyDescent="0.25">
      <c r="A123" s="78">
        <v>5242</v>
      </c>
      <c r="B123" s="4" t="s">
        <v>29</v>
      </c>
      <c r="C123" s="17" t="s">
        <v>112</v>
      </c>
      <c r="D123" s="15" t="s">
        <v>31</v>
      </c>
      <c r="E123" s="40">
        <v>225000</v>
      </c>
      <c r="F123" s="4" t="s">
        <v>113</v>
      </c>
      <c r="G123" s="79" t="s">
        <v>33</v>
      </c>
    </row>
    <row r="124" spans="1:7" x14ac:dyDescent="0.25">
      <c r="A124" s="78">
        <v>5240</v>
      </c>
      <c r="B124" s="4" t="s">
        <v>29</v>
      </c>
      <c r="C124" s="17" t="s">
        <v>108</v>
      </c>
      <c r="D124" s="15" t="s">
        <v>31</v>
      </c>
      <c r="E124" s="40">
        <v>226796</v>
      </c>
      <c r="F124" s="4" t="s">
        <v>109</v>
      </c>
      <c r="G124" s="79" t="s">
        <v>33</v>
      </c>
    </row>
    <row r="125" spans="1:7" x14ac:dyDescent="0.25">
      <c r="A125" s="77" t="s">
        <v>318</v>
      </c>
      <c r="B125" s="8" t="s">
        <v>200</v>
      </c>
      <c r="C125" s="19" t="s">
        <v>319</v>
      </c>
      <c r="D125" s="19" t="s">
        <v>202</v>
      </c>
      <c r="E125" s="39">
        <v>228528</v>
      </c>
      <c r="F125" s="4" t="s">
        <v>320</v>
      </c>
      <c r="G125" s="74">
        <v>5212</v>
      </c>
    </row>
    <row r="126" spans="1:7" x14ac:dyDescent="0.25">
      <c r="A126" s="78">
        <v>5206</v>
      </c>
      <c r="B126" s="4" t="s">
        <v>29</v>
      </c>
      <c r="C126" s="17" t="s">
        <v>44</v>
      </c>
      <c r="D126" s="15" t="s">
        <v>31</v>
      </c>
      <c r="E126" s="40">
        <v>229900</v>
      </c>
      <c r="F126" s="4" t="s">
        <v>45</v>
      </c>
      <c r="G126" s="79" t="s">
        <v>33</v>
      </c>
    </row>
    <row r="127" spans="1:7" ht="30" x14ac:dyDescent="0.25">
      <c r="A127" s="80">
        <v>5424</v>
      </c>
      <c r="B127" s="6" t="s">
        <v>135</v>
      </c>
      <c r="C127" s="19" t="s">
        <v>179</v>
      </c>
      <c r="D127" s="19" t="s">
        <v>180</v>
      </c>
      <c r="E127" s="41">
        <v>240000</v>
      </c>
      <c r="F127" s="4" t="s">
        <v>181</v>
      </c>
      <c r="G127" s="82">
        <v>5222</v>
      </c>
    </row>
    <row r="128" spans="1:7" x14ac:dyDescent="0.25">
      <c r="A128" s="78">
        <v>5224</v>
      </c>
      <c r="B128" s="4" t="s">
        <v>29</v>
      </c>
      <c r="C128" s="17" t="s">
        <v>78</v>
      </c>
      <c r="D128" s="15" t="s">
        <v>31</v>
      </c>
      <c r="E128" s="40">
        <v>242200</v>
      </c>
      <c r="F128" s="4" t="s">
        <v>79</v>
      </c>
      <c r="G128" s="79" t="s">
        <v>33</v>
      </c>
    </row>
    <row r="129" spans="1:7" x14ac:dyDescent="0.25">
      <c r="A129" s="73" t="s">
        <v>213</v>
      </c>
      <c r="B129" s="8" t="s">
        <v>200</v>
      </c>
      <c r="C129" s="19" t="s">
        <v>214</v>
      </c>
      <c r="D129" s="19" t="s">
        <v>202</v>
      </c>
      <c r="E129" s="39">
        <v>246612</v>
      </c>
      <c r="F129" s="8" t="s">
        <v>215</v>
      </c>
      <c r="G129" s="74">
        <v>5222</v>
      </c>
    </row>
    <row r="130" spans="1:7" x14ac:dyDescent="0.25">
      <c r="A130" s="78">
        <v>5216</v>
      </c>
      <c r="B130" s="4" t="s">
        <v>29</v>
      </c>
      <c r="C130" s="17" t="s">
        <v>62</v>
      </c>
      <c r="D130" s="15" t="s">
        <v>31</v>
      </c>
      <c r="E130" s="40">
        <v>258940</v>
      </c>
      <c r="F130" s="4" t="s">
        <v>63</v>
      </c>
      <c r="G130" s="79" t="s">
        <v>33</v>
      </c>
    </row>
    <row r="131" spans="1:7" x14ac:dyDescent="0.25">
      <c r="A131" s="77" t="s">
        <v>131</v>
      </c>
      <c r="B131" s="4" t="s">
        <v>124</v>
      </c>
      <c r="C131" s="17" t="s">
        <v>50</v>
      </c>
      <c r="D131" s="15" t="s">
        <v>126</v>
      </c>
      <c r="E131" s="40">
        <v>261760</v>
      </c>
      <c r="F131" s="4" t="s">
        <v>51</v>
      </c>
      <c r="G131" s="79" t="s">
        <v>33</v>
      </c>
    </row>
    <row r="132" spans="1:7" x14ac:dyDescent="0.25">
      <c r="A132" s="78">
        <v>5241</v>
      </c>
      <c r="B132" s="4" t="s">
        <v>29</v>
      </c>
      <c r="C132" s="17" t="s">
        <v>110</v>
      </c>
      <c r="D132" s="15" t="s">
        <v>31</v>
      </c>
      <c r="E132" s="40">
        <v>267780</v>
      </c>
      <c r="F132" s="4" t="s">
        <v>111</v>
      </c>
      <c r="G132" s="79" t="s">
        <v>33</v>
      </c>
    </row>
    <row r="133" spans="1:7" x14ac:dyDescent="0.25">
      <c r="A133" s="78">
        <v>5207</v>
      </c>
      <c r="B133" s="4" t="s">
        <v>29</v>
      </c>
      <c r="C133" s="17" t="s">
        <v>46</v>
      </c>
      <c r="D133" s="15" t="s">
        <v>31</v>
      </c>
      <c r="E133" s="40">
        <v>271758</v>
      </c>
      <c r="F133" s="4" t="s">
        <v>47</v>
      </c>
      <c r="G133" s="79" t="s">
        <v>33</v>
      </c>
    </row>
    <row r="134" spans="1:7" x14ac:dyDescent="0.25">
      <c r="A134" s="73" t="s">
        <v>254</v>
      </c>
      <c r="B134" s="8" t="s">
        <v>200</v>
      </c>
      <c r="C134" s="19" t="s">
        <v>255</v>
      </c>
      <c r="D134" s="19" t="s">
        <v>202</v>
      </c>
      <c r="E134" s="39">
        <v>272280</v>
      </c>
      <c r="F134" s="8" t="s">
        <v>256</v>
      </c>
      <c r="G134" s="74">
        <v>5213</v>
      </c>
    </row>
    <row r="135" spans="1:7" x14ac:dyDescent="0.25">
      <c r="A135" s="78">
        <v>5244</v>
      </c>
      <c r="B135" s="4" t="s">
        <v>29</v>
      </c>
      <c r="C135" s="17" t="s">
        <v>114</v>
      </c>
      <c r="D135" s="15" t="s">
        <v>31</v>
      </c>
      <c r="E135" s="40">
        <v>277675</v>
      </c>
      <c r="F135" s="4" t="s">
        <v>115</v>
      </c>
      <c r="G135" s="79" t="s">
        <v>33</v>
      </c>
    </row>
    <row r="136" spans="1:7" x14ac:dyDescent="0.25">
      <c r="A136" s="78">
        <v>5233</v>
      </c>
      <c r="B136" s="4" t="s">
        <v>29</v>
      </c>
      <c r="C136" s="17" t="s">
        <v>96</v>
      </c>
      <c r="D136" s="15" t="s">
        <v>31</v>
      </c>
      <c r="E136" s="40">
        <v>278115</v>
      </c>
      <c r="F136" s="4" t="s">
        <v>97</v>
      </c>
      <c r="G136" s="79" t="s">
        <v>33</v>
      </c>
    </row>
    <row r="137" spans="1:7" x14ac:dyDescent="0.25">
      <c r="A137" s="78">
        <v>5247</v>
      </c>
      <c r="B137" s="4" t="s">
        <v>29</v>
      </c>
      <c r="C137" s="17" t="s">
        <v>121</v>
      </c>
      <c r="D137" s="15" t="s">
        <v>31</v>
      </c>
      <c r="E137" s="40">
        <v>280485</v>
      </c>
      <c r="F137" s="4" t="s">
        <v>122</v>
      </c>
      <c r="G137" s="79" t="s">
        <v>33</v>
      </c>
    </row>
    <row r="138" spans="1:7" x14ac:dyDescent="0.25">
      <c r="A138" s="78">
        <v>5227</v>
      </c>
      <c r="B138" s="4" t="s">
        <v>29</v>
      </c>
      <c r="C138" s="17" t="s">
        <v>84</v>
      </c>
      <c r="D138" s="15" t="s">
        <v>31</v>
      </c>
      <c r="E138" s="40">
        <v>286800</v>
      </c>
      <c r="F138" s="4" t="s">
        <v>85</v>
      </c>
      <c r="G138" s="79" t="s">
        <v>33</v>
      </c>
    </row>
    <row r="139" spans="1:7" x14ac:dyDescent="0.25">
      <c r="A139" s="78">
        <v>5215</v>
      </c>
      <c r="B139" s="4" t="s">
        <v>29</v>
      </c>
      <c r="C139" s="17" t="s">
        <v>60</v>
      </c>
      <c r="D139" s="15" t="s">
        <v>31</v>
      </c>
      <c r="E139" s="40">
        <v>291718</v>
      </c>
      <c r="F139" s="4" t="s">
        <v>61</v>
      </c>
      <c r="G139" s="79" t="s">
        <v>33</v>
      </c>
    </row>
    <row r="140" spans="1:7" x14ac:dyDescent="0.25">
      <c r="A140" s="78">
        <v>5209</v>
      </c>
      <c r="B140" s="4" t="s">
        <v>29</v>
      </c>
      <c r="C140" s="17" t="s">
        <v>50</v>
      </c>
      <c r="D140" s="15" t="s">
        <v>31</v>
      </c>
      <c r="E140" s="40">
        <v>294952</v>
      </c>
      <c r="F140" s="4" t="s">
        <v>51</v>
      </c>
      <c r="G140" s="79" t="s">
        <v>33</v>
      </c>
    </row>
    <row r="141" spans="1:7" ht="30" x14ac:dyDescent="0.25">
      <c r="A141" s="73" t="s">
        <v>357</v>
      </c>
      <c r="B141" s="8" t="s">
        <v>200</v>
      </c>
      <c r="C141" s="19" t="s">
        <v>358</v>
      </c>
      <c r="D141" s="19" t="s">
        <v>202</v>
      </c>
      <c r="E141" s="39">
        <v>295080</v>
      </c>
      <c r="F141" s="4" t="s">
        <v>359</v>
      </c>
      <c r="G141" s="74">
        <v>5222</v>
      </c>
    </row>
    <row r="142" spans="1:7" x14ac:dyDescent="0.25">
      <c r="A142" s="73" t="s">
        <v>219</v>
      </c>
      <c r="B142" s="8" t="s">
        <v>200</v>
      </c>
      <c r="C142" s="19" t="s">
        <v>220</v>
      </c>
      <c r="D142" s="19" t="s">
        <v>202</v>
      </c>
      <c r="E142" s="39">
        <v>300000</v>
      </c>
      <c r="F142" s="8" t="s">
        <v>221</v>
      </c>
      <c r="G142" s="75">
        <v>5213</v>
      </c>
    </row>
    <row r="143" spans="1:7" x14ac:dyDescent="0.25">
      <c r="A143" s="73" t="s">
        <v>288</v>
      </c>
      <c r="B143" s="8" t="s">
        <v>200</v>
      </c>
      <c r="C143" s="19" t="s">
        <v>289</v>
      </c>
      <c r="D143" s="19" t="s">
        <v>202</v>
      </c>
      <c r="E143" s="39">
        <v>300000</v>
      </c>
      <c r="F143" s="8" t="s">
        <v>290</v>
      </c>
      <c r="G143" s="74">
        <v>5222</v>
      </c>
    </row>
    <row r="144" spans="1:7" x14ac:dyDescent="0.25">
      <c r="A144" s="78">
        <v>5239</v>
      </c>
      <c r="B144" s="4" t="s">
        <v>29</v>
      </c>
      <c r="C144" s="17" t="s">
        <v>106</v>
      </c>
      <c r="D144" s="15" t="s">
        <v>31</v>
      </c>
      <c r="E144" s="40">
        <v>312000</v>
      </c>
      <c r="F144" s="4" t="s">
        <v>107</v>
      </c>
      <c r="G144" s="79" t="s">
        <v>33</v>
      </c>
    </row>
    <row r="145" spans="1:7" x14ac:dyDescent="0.25">
      <c r="A145" s="78">
        <v>5237</v>
      </c>
      <c r="B145" s="4" t="s">
        <v>29</v>
      </c>
      <c r="C145" s="17" t="s">
        <v>104</v>
      </c>
      <c r="D145" s="15" t="s">
        <v>31</v>
      </c>
      <c r="E145" s="40">
        <v>346060</v>
      </c>
      <c r="F145" s="4" t="s">
        <v>105</v>
      </c>
      <c r="G145" s="79" t="s">
        <v>33</v>
      </c>
    </row>
    <row r="146" spans="1:7" x14ac:dyDescent="0.25">
      <c r="A146" s="78">
        <v>5231</v>
      </c>
      <c r="B146" s="4" t="s">
        <v>29</v>
      </c>
      <c r="C146" s="17" t="s">
        <v>92</v>
      </c>
      <c r="D146" s="15" t="s">
        <v>31</v>
      </c>
      <c r="E146" s="40">
        <v>362015</v>
      </c>
      <c r="F146" s="4" t="s">
        <v>93</v>
      </c>
      <c r="G146" s="79" t="s">
        <v>33</v>
      </c>
    </row>
    <row r="147" spans="1:7" x14ac:dyDescent="0.25">
      <c r="A147" s="78">
        <v>5232</v>
      </c>
      <c r="B147" s="4" t="s">
        <v>29</v>
      </c>
      <c r="C147" s="17" t="s">
        <v>94</v>
      </c>
      <c r="D147" s="15" t="s">
        <v>31</v>
      </c>
      <c r="E147" s="40">
        <v>363140</v>
      </c>
      <c r="F147" s="4" t="s">
        <v>95</v>
      </c>
      <c r="G147" s="79" t="s">
        <v>33</v>
      </c>
    </row>
    <row r="148" spans="1:7" x14ac:dyDescent="0.25">
      <c r="A148" s="78">
        <v>5202</v>
      </c>
      <c r="B148" s="4" t="s">
        <v>29</v>
      </c>
      <c r="C148" s="17" t="s">
        <v>36</v>
      </c>
      <c r="D148" s="15" t="s">
        <v>31</v>
      </c>
      <c r="E148" s="40">
        <v>365680</v>
      </c>
      <c r="F148" s="4" t="s">
        <v>37</v>
      </c>
      <c r="G148" s="79" t="s">
        <v>33</v>
      </c>
    </row>
    <row r="149" spans="1:7" x14ac:dyDescent="0.25">
      <c r="A149" s="78">
        <v>5212</v>
      </c>
      <c r="B149" s="4" t="s">
        <v>29</v>
      </c>
      <c r="C149" s="17" t="s">
        <v>54</v>
      </c>
      <c r="D149" s="15" t="s">
        <v>31</v>
      </c>
      <c r="E149" s="40">
        <v>369418</v>
      </c>
      <c r="F149" s="4" t="s">
        <v>55</v>
      </c>
      <c r="G149" s="79" t="s">
        <v>33</v>
      </c>
    </row>
    <row r="150" spans="1:7" x14ac:dyDescent="0.25">
      <c r="A150" s="78">
        <v>5214</v>
      </c>
      <c r="B150" s="4" t="s">
        <v>29</v>
      </c>
      <c r="C150" s="17" t="s">
        <v>58</v>
      </c>
      <c r="D150" s="15" t="s">
        <v>31</v>
      </c>
      <c r="E150" s="40">
        <v>372438</v>
      </c>
      <c r="F150" s="4" t="s">
        <v>59</v>
      </c>
      <c r="G150" s="79" t="s">
        <v>33</v>
      </c>
    </row>
    <row r="151" spans="1:7" x14ac:dyDescent="0.25">
      <c r="A151" s="78">
        <v>5235</v>
      </c>
      <c r="B151" s="4" t="s">
        <v>29</v>
      </c>
      <c r="C151" s="17" t="s">
        <v>100</v>
      </c>
      <c r="D151" s="15" t="s">
        <v>31</v>
      </c>
      <c r="E151" s="40">
        <v>381016</v>
      </c>
      <c r="F151" s="4" t="s">
        <v>101</v>
      </c>
      <c r="G151" s="79" t="s">
        <v>33</v>
      </c>
    </row>
    <row r="152" spans="1:7" x14ac:dyDescent="0.25">
      <c r="A152" s="78">
        <v>5217</v>
      </c>
      <c r="B152" s="4" t="s">
        <v>29</v>
      </c>
      <c r="C152" s="17" t="s">
        <v>64</v>
      </c>
      <c r="D152" s="15" t="s">
        <v>31</v>
      </c>
      <c r="E152" s="40">
        <v>400000</v>
      </c>
      <c r="F152" s="4" t="s">
        <v>65</v>
      </c>
      <c r="G152" s="79" t="s">
        <v>33</v>
      </c>
    </row>
    <row r="153" spans="1:7" x14ac:dyDescent="0.25">
      <c r="A153" s="77" t="s">
        <v>123</v>
      </c>
      <c r="B153" s="4" t="s">
        <v>124</v>
      </c>
      <c r="C153" s="17" t="s">
        <v>125</v>
      </c>
      <c r="D153" s="15" t="s">
        <v>126</v>
      </c>
      <c r="E153" s="40">
        <v>417493</v>
      </c>
      <c r="F153" s="4" t="s">
        <v>127</v>
      </c>
      <c r="G153" s="79" t="s">
        <v>33</v>
      </c>
    </row>
    <row r="154" spans="1:7" x14ac:dyDescent="0.25">
      <c r="A154" s="77" t="s">
        <v>132</v>
      </c>
      <c r="B154" s="4" t="s">
        <v>124</v>
      </c>
      <c r="C154" s="17" t="s">
        <v>133</v>
      </c>
      <c r="D154" s="15" t="s">
        <v>126</v>
      </c>
      <c r="E154" s="40">
        <v>435231</v>
      </c>
      <c r="F154" s="4" t="s">
        <v>134</v>
      </c>
      <c r="G154" s="79" t="s">
        <v>33</v>
      </c>
    </row>
    <row r="155" spans="1:7" x14ac:dyDescent="0.25">
      <c r="A155" s="78">
        <v>5229</v>
      </c>
      <c r="B155" s="4" t="s">
        <v>29</v>
      </c>
      <c r="C155" s="17" t="s">
        <v>88</v>
      </c>
      <c r="D155" s="15" t="s">
        <v>31</v>
      </c>
      <c r="E155" s="40">
        <v>443344</v>
      </c>
      <c r="F155" s="4" t="s">
        <v>89</v>
      </c>
      <c r="G155" s="79" t="s">
        <v>33</v>
      </c>
    </row>
    <row r="156" spans="1:7" x14ac:dyDescent="0.25">
      <c r="A156" s="78">
        <v>5236</v>
      </c>
      <c r="B156" s="4" t="s">
        <v>29</v>
      </c>
      <c r="C156" s="17" t="s">
        <v>102</v>
      </c>
      <c r="D156" s="15" t="s">
        <v>31</v>
      </c>
      <c r="E156" s="40">
        <v>448560</v>
      </c>
      <c r="F156" s="4" t="s">
        <v>103</v>
      </c>
      <c r="G156" s="79" t="s">
        <v>33</v>
      </c>
    </row>
    <row r="157" spans="1:7" x14ac:dyDescent="0.25">
      <c r="A157" s="78">
        <v>5220</v>
      </c>
      <c r="B157" s="4" t="s">
        <v>29</v>
      </c>
      <c r="C157" s="17" t="s">
        <v>70</v>
      </c>
      <c r="D157" s="15" t="s">
        <v>31</v>
      </c>
      <c r="E157" s="40">
        <v>468555</v>
      </c>
      <c r="F157" s="4" t="s">
        <v>71</v>
      </c>
      <c r="G157" s="79" t="s">
        <v>33</v>
      </c>
    </row>
    <row r="158" spans="1:7" x14ac:dyDescent="0.25">
      <c r="A158" s="78">
        <v>5228</v>
      </c>
      <c r="B158" s="4" t="s">
        <v>29</v>
      </c>
      <c r="C158" s="17" t="s">
        <v>86</v>
      </c>
      <c r="D158" s="15" t="s">
        <v>31</v>
      </c>
      <c r="E158" s="40">
        <v>472167</v>
      </c>
      <c r="F158" s="4" t="s">
        <v>87</v>
      </c>
      <c r="G158" s="79" t="s">
        <v>33</v>
      </c>
    </row>
    <row r="159" spans="1:7" x14ac:dyDescent="0.25">
      <c r="A159" s="77" t="s">
        <v>8</v>
      </c>
      <c r="B159" s="4" t="s">
        <v>9</v>
      </c>
      <c r="C159" s="15" t="s">
        <v>10</v>
      </c>
      <c r="D159" s="15" t="s">
        <v>11</v>
      </c>
      <c r="E159" s="39">
        <v>500000</v>
      </c>
      <c r="F159" s="4" t="s">
        <v>12</v>
      </c>
      <c r="G159" s="79" t="s">
        <v>13</v>
      </c>
    </row>
    <row r="160" spans="1:7" x14ac:dyDescent="0.25">
      <c r="A160" s="78">
        <v>5213</v>
      </c>
      <c r="B160" s="4" t="s">
        <v>29</v>
      </c>
      <c r="C160" s="17" t="s">
        <v>56</v>
      </c>
      <c r="D160" s="15" t="s">
        <v>31</v>
      </c>
      <c r="E160" s="40">
        <v>593612</v>
      </c>
      <c r="F160" s="4" t="s">
        <v>57</v>
      </c>
      <c r="G160" s="79" t="s">
        <v>33</v>
      </c>
    </row>
    <row r="161" spans="1:7" x14ac:dyDescent="0.25">
      <c r="A161" s="78">
        <v>5201</v>
      </c>
      <c r="B161" s="4" t="s">
        <v>29</v>
      </c>
      <c r="C161" s="17" t="s">
        <v>34</v>
      </c>
      <c r="D161" s="15" t="s">
        <v>31</v>
      </c>
      <c r="E161" s="40">
        <v>609943</v>
      </c>
      <c r="F161" s="4" t="s">
        <v>35</v>
      </c>
      <c r="G161" s="79" t="s">
        <v>33</v>
      </c>
    </row>
    <row r="162" spans="1:7" x14ac:dyDescent="0.25">
      <c r="A162" s="78">
        <v>5219</v>
      </c>
      <c r="B162" s="4" t="s">
        <v>29</v>
      </c>
      <c r="C162" s="17" t="s">
        <v>68</v>
      </c>
      <c r="D162" s="15" t="s">
        <v>31</v>
      </c>
      <c r="E162" s="40">
        <v>612400</v>
      </c>
      <c r="F162" s="4" t="s">
        <v>69</v>
      </c>
      <c r="G162" s="79" t="s">
        <v>33</v>
      </c>
    </row>
    <row r="163" spans="1:7" x14ac:dyDescent="0.25">
      <c r="A163" s="78">
        <v>5211</v>
      </c>
      <c r="B163" s="4" t="s">
        <v>29</v>
      </c>
      <c r="C163" s="17" t="s">
        <v>52</v>
      </c>
      <c r="D163" s="15" t="s">
        <v>31</v>
      </c>
      <c r="E163" s="40">
        <v>673058</v>
      </c>
      <c r="F163" s="4" t="s">
        <v>53</v>
      </c>
      <c r="G163" s="79" t="s">
        <v>33</v>
      </c>
    </row>
    <row r="164" spans="1:7" x14ac:dyDescent="0.25">
      <c r="A164" s="78">
        <v>5204</v>
      </c>
      <c r="B164" s="4" t="s">
        <v>29</v>
      </c>
      <c r="C164" s="17" t="s">
        <v>40</v>
      </c>
      <c r="D164" s="15" t="s">
        <v>31</v>
      </c>
      <c r="E164" s="40">
        <v>684926</v>
      </c>
      <c r="F164" s="4" t="s">
        <v>41</v>
      </c>
      <c r="G164" s="79" t="s">
        <v>33</v>
      </c>
    </row>
    <row r="165" spans="1:7" ht="30" x14ac:dyDescent="0.25">
      <c r="A165" s="77" t="s">
        <v>19</v>
      </c>
      <c r="B165" s="4" t="s">
        <v>9</v>
      </c>
      <c r="C165" s="15" t="s">
        <v>20</v>
      </c>
      <c r="D165" s="16" t="s">
        <v>21</v>
      </c>
      <c r="E165" s="39">
        <v>763000</v>
      </c>
      <c r="F165" s="4" t="s">
        <v>22</v>
      </c>
      <c r="G165" s="79" t="s">
        <v>23</v>
      </c>
    </row>
    <row r="166" spans="1:7" x14ac:dyDescent="0.25">
      <c r="A166" s="78">
        <v>5222</v>
      </c>
      <c r="B166" s="4" t="s">
        <v>29</v>
      </c>
      <c r="C166" s="17" t="s">
        <v>74</v>
      </c>
      <c r="D166" s="15" t="s">
        <v>31</v>
      </c>
      <c r="E166" s="40">
        <v>766508</v>
      </c>
      <c r="F166" s="4" t="s">
        <v>75</v>
      </c>
      <c r="G166" s="79" t="s">
        <v>33</v>
      </c>
    </row>
    <row r="167" spans="1:7" x14ac:dyDescent="0.25">
      <c r="A167" s="77" t="s">
        <v>14</v>
      </c>
      <c r="B167" s="4" t="s">
        <v>9</v>
      </c>
      <c r="C167" s="15" t="s">
        <v>15</v>
      </c>
      <c r="D167" s="15" t="s">
        <v>16</v>
      </c>
      <c r="E167" s="39">
        <v>770000</v>
      </c>
      <c r="F167" s="4" t="s">
        <v>17</v>
      </c>
      <c r="G167" s="79" t="s">
        <v>18</v>
      </c>
    </row>
    <row r="168" spans="1:7" x14ac:dyDescent="0.25">
      <c r="A168" s="77" t="s">
        <v>24</v>
      </c>
      <c r="B168" s="4" t="s">
        <v>9</v>
      </c>
      <c r="C168" s="15" t="s">
        <v>25</v>
      </c>
      <c r="D168" s="15" t="s">
        <v>26</v>
      </c>
      <c r="E168" s="39">
        <v>780000</v>
      </c>
      <c r="F168" s="4" t="s">
        <v>27</v>
      </c>
      <c r="G168" s="79" t="s">
        <v>28</v>
      </c>
    </row>
    <row r="169" spans="1:7" x14ac:dyDescent="0.25">
      <c r="A169" s="77">
        <v>5200</v>
      </c>
      <c r="B169" s="4" t="s">
        <v>29</v>
      </c>
      <c r="C169" s="17" t="s">
        <v>30</v>
      </c>
      <c r="D169" s="15" t="s">
        <v>31</v>
      </c>
      <c r="E169" s="40">
        <v>799148</v>
      </c>
      <c r="F169" s="4" t="s">
        <v>32</v>
      </c>
      <c r="G169" s="79" t="s">
        <v>33</v>
      </c>
    </row>
    <row r="170" spans="1:7" x14ac:dyDescent="0.25">
      <c r="A170" s="78">
        <v>5223</v>
      </c>
      <c r="B170" s="4" t="s">
        <v>29</v>
      </c>
      <c r="C170" s="17" t="s">
        <v>76</v>
      </c>
      <c r="D170" s="15" t="s">
        <v>31</v>
      </c>
      <c r="E170" s="40">
        <v>806072</v>
      </c>
      <c r="F170" s="4" t="s">
        <v>77</v>
      </c>
      <c r="G170" s="79" t="s">
        <v>33</v>
      </c>
    </row>
    <row r="171" spans="1:7" x14ac:dyDescent="0.25">
      <c r="A171" s="77" t="s">
        <v>128</v>
      </c>
      <c r="B171" s="4" t="s">
        <v>124</v>
      </c>
      <c r="C171" s="17" t="s">
        <v>129</v>
      </c>
      <c r="D171" s="15" t="s">
        <v>126</v>
      </c>
      <c r="E171" s="40">
        <v>812685</v>
      </c>
      <c r="F171" s="4" t="s">
        <v>130</v>
      </c>
      <c r="G171" s="79" t="s">
        <v>33</v>
      </c>
    </row>
    <row r="172" spans="1:7" x14ac:dyDescent="0.25">
      <c r="A172" s="78">
        <v>5245</v>
      </c>
      <c r="B172" s="4" t="s">
        <v>29</v>
      </c>
      <c r="C172" s="17" t="s">
        <v>116</v>
      </c>
      <c r="D172" s="15" t="s">
        <v>31</v>
      </c>
      <c r="E172" s="40">
        <v>833932</v>
      </c>
      <c r="F172" s="4" t="s">
        <v>117</v>
      </c>
      <c r="G172" s="79" t="s">
        <v>33</v>
      </c>
    </row>
    <row r="173" spans="1:7" x14ac:dyDescent="0.25">
      <c r="A173" s="78">
        <v>5226</v>
      </c>
      <c r="B173" s="4" t="s">
        <v>29</v>
      </c>
      <c r="C173" s="17" t="s">
        <v>82</v>
      </c>
      <c r="D173" s="15" t="s">
        <v>31</v>
      </c>
      <c r="E173" s="40">
        <v>876696</v>
      </c>
      <c r="F173" s="4" t="s">
        <v>83</v>
      </c>
      <c r="G173" s="79" t="s">
        <v>33</v>
      </c>
    </row>
    <row r="174" spans="1:7" x14ac:dyDescent="0.25">
      <c r="A174" s="78">
        <v>5246</v>
      </c>
      <c r="B174" s="4" t="s">
        <v>29</v>
      </c>
      <c r="C174" s="17" t="s">
        <v>118</v>
      </c>
      <c r="D174" s="15" t="s">
        <v>31</v>
      </c>
      <c r="E174" s="40">
        <v>990000</v>
      </c>
      <c r="F174" s="4" t="s">
        <v>119</v>
      </c>
      <c r="G174" s="79" t="s">
        <v>120</v>
      </c>
    </row>
    <row r="175" spans="1:7" x14ac:dyDescent="0.25">
      <c r="A175" s="78">
        <v>5203</v>
      </c>
      <c r="B175" s="4" t="s">
        <v>29</v>
      </c>
      <c r="C175" s="17" t="s">
        <v>38</v>
      </c>
      <c r="D175" s="15" t="s">
        <v>31</v>
      </c>
      <c r="E175" s="40">
        <v>1000000</v>
      </c>
      <c r="F175" s="4" t="s">
        <v>39</v>
      </c>
      <c r="G175" s="79" t="s">
        <v>33</v>
      </c>
    </row>
    <row r="176" spans="1:7" ht="15.75" thickBot="1" x14ac:dyDescent="0.3">
      <c r="A176" s="115">
        <v>5208</v>
      </c>
      <c r="B176" s="86" t="s">
        <v>29</v>
      </c>
      <c r="C176" s="116" t="s">
        <v>48</v>
      </c>
      <c r="D176" s="110" t="s">
        <v>31</v>
      </c>
      <c r="E176" s="117">
        <v>1000000</v>
      </c>
      <c r="F176" s="86" t="s">
        <v>49</v>
      </c>
      <c r="G176" s="90" t="s">
        <v>33</v>
      </c>
    </row>
  </sheetData>
  <sheetProtection algorithmName="SHA-512" hashValue="pUCYAadptwimh6hM5HsAcdYua2yazwSpu6pdnv96DTAfoQkyAFHhG4RkvwIAl3CTscs3M7PToGvfRcysVTLLkw==" saltValue="gOuu22oV9Lh65G/87HoCOA==" spinCount="100000" sheet="1" objects="1" scenarios="1"/>
  <sortState ref="A12:G176">
    <sortCondition ref="E12:E176"/>
    <sortCondition ref="A12:A176"/>
  </sortState>
  <mergeCells count="6">
    <mergeCell ref="G1:G2"/>
    <mergeCell ref="A1:A2"/>
    <mergeCell ref="B1:B2"/>
    <mergeCell ref="C1:D1"/>
    <mergeCell ref="E1:E2"/>
    <mergeCell ref="F1:F2"/>
  </mergeCells>
  <pageMargins left="0.43" right="0.36" top="0.61" bottom="0.42" header="0.31496062992125984" footer="0.2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dle čísla dotace</vt:lpstr>
      <vt:lpstr>podle aktivity</vt:lpstr>
      <vt:lpstr> podle položky rozpočtu</vt:lpstr>
      <vt:lpstr>podle příjemce dotace</vt:lpstr>
      <vt:lpstr>podle výše dotace</vt:lpstr>
      <vt:lpstr>' podle položky rozpočtu'!Názvy_tisku</vt:lpstr>
      <vt:lpstr>'dle čísla dotace'!Názvy_tisku</vt:lpstr>
      <vt:lpstr>'podle aktivity'!Názvy_tisku</vt:lpstr>
      <vt:lpstr>'podle příjemce dotace'!Názvy_tisku</vt:lpstr>
      <vt:lpstr>'podle výše dotace'!Názvy_tisku</vt:lpstr>
      <vt:lpstr>' podle položky rozpočtu'!Oblast_tisku</vt:lpstr>
      <vt:lpstr>'podle aktivity'!Oblast_tisku</vt:lpstr>
      <vt:lpstr>'podle příjemce dotace'!Oblast_tisku</vt:lpstr>
      <vt:lpstr>'podle výše dotace'!Oblast_tisku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Jana</dc:creator>
  <cp:lastModifiedBy>Trechová Jana</cp:lastModifiedBy>
  <cp:lastPrinted>2016-07-28T11:11:36Z</cp:lastPrinted>
  <dcterms:created xsi:type="dcterms:W3CDTF">2016-07-21T08:13:32Z</dcterms:created>
  <dcterms:modified xsi:type="dcterms:W3CDTF">2016-07-28T11:14:01Z</dcterms:modified>
</cp:coreProperties>
</file>