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lackova\Desktop\"/>
    </mc:Choice>
  </mc:AlternateContent>
  <bookViews>
    <workbookView xWindow="0" yWindow="0" windowWidth="28800" windowHeight="12375" activeTab="1"/>
  </bookViews>
  <sheets>
    <sheet name="dle čísla dotace" sheetId="1" r:id="rId1"/>
    <sheet name="dle aktivity" sheetId="2" r:id="rId2"/>
    <sheet name=" dle položky rozpočtu" sheetId="3" r:id="rId3"/>
    <sheet name="dle příjemce dotace" sheetId="4" r:id="rId4"/>
    <sheet name="podle výše dotace" sheetId="5" r:id="rId5"/>
  </sheets>
  <definedNames>
    <definedName name="_xlnm.Print_Area" localSheetId="2">' dle položky rozpočtu'!$A$1:$G$204</definedName>
    <definedName name="_xlnm.Print_Area" localSheetId="1">'dle aktivity'!$A$1:$G$202</definedName>
    <definedName name="_xlnm.Print_Area" localSheetId="0">'dle čísla dotace'!$A$1:$G$191</definedName>
    <definedName name="_xlnm.Print_Area" localSheetId="3">'dle příjemce dotace'!$A$1:$G$191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1" i="5" l="1"/>
  <c r="E191" i="4"/>
  <c r="E148" i="3"/>
  <c r="E199" i="3"/>
  <c r="E151" i="3"/>
  <c r="E3" i="3"/>
  <c r="E145" i="3"/>
  <c r="E149" i="3"/>
  <c r="E143" i="3"/>
  <c r="E133" i="3"/>
  <c r="E113" i="3"/>
  <c r="E105" i="3"/>
  <c r="E82" i="3"/>
  <c r="E73" i="3"/>
  <c r="E21" i="3"/>
  <c r="E4" i="3"/>
  <c r="E196" i="2"/>
  <c r="E190" i="2"/>
  <c r="E177" i="2"/>
  <c r="E172" i="2"/>
  <c r="E152" i="2"/>
  <c r="E137" i="2"/>
  <c r="E66" i="2"/>
  <c r="E64" i="2"/>
  <c r="E46" i="2"/>
  <c r="E11" i="2"/>
  <c r="E4" i="2"/>
  <c r="E191" i="1" l="1"/>
</calcChain>
</file>

<file path=xl/sharedStrings.xml><?xml version="1.0" encoding="utf-8"?>
<sst xmlns="http://schemas.openxmlformats.org/spreadsheetml/2006/main" count="4084" uniqueCount="551">
  <si>
    <t>Aktivita</t>
  </si>
  <si>
    <t>Dotace v Kč</t>
  </si>
  <si>
    <t>IČO</t>
  </si>
  <si>
    <t>Položka</t>
  </si>
  <si>
    <t>Příjemce dotace</t>
  </si>
  <si>
    <t>Název akce</t>
  </si>
  <si>
    <t>STÁTNÍ PROGRAM EFEKT 2016</t>
  </si>
  <si>
    <t>Město Bohumín</t>
  </si>
  <si>
    <t>Obec Bílovice-Lutotín</t>
  </si>
  <si>
    <t>Město Chlumec</t>
  </si>
  <si>
    <t>Město Šlapanice</t>
  </si>
  <si>
    <t>Město Blansko</t>
  </si>
  <si>
    <t>Obec Bánov</t>
  </si>
  <si>
    <t>Technické služby Lipník nad Bečvou</t>
  </si>
  <si>
    <t>Obec Strání</t>
  </si>
  <si>
    <t>Město Rokytnice nad Jizerou</t>
  </si>
  <si>
    <t>Město Staré Město</t>
  </si>
  <si>
    <t>Obec Vacov</t>
  </si>
  <si>
    <t>Technické služby města Pelhřimova, p.o.</t>
  </si>
  <si>
    <t>Město Lysá nad Labem</t>
  </si>
  <si>
    <t>Město Pilníkov</t>
  </si>
  <si>
    <t>Město Český Brod</t>
  </si>
  <si>
    <t>Město Veselí nad Moravou</t>
  </si>
  <si>
    <t>Obec Odry</t>
  </si>
  <si>
    <t>Město Valašské Meziříčí</t>
  </si>
  <si>
    <t>Město Valašské Kloubouky</t>
  </si>
  <si>
    <t>Statutární město Jihlava</t>
  </si>
  <si>
    <t>Město Velké Pavlovice</t>
  </si>
  <si>
    <t>Obec Novosedlice</t>
  </si>
  <si>
    <t>Město Spálené Poříčí</t>
  </si>
  <si>
    <t>Obec Janovice</t>
  </si>
  <si>
    <t>Město Bochov</t>
  </si>
  <si>
    <t>Město Klobouky u Brna</t>
  </si>
  <si>
    <t>Město Lanškroun</t>
  </si>
  <si>
    <t>Obec Kunčice pod Ondřejníkem</t>
  </si>
  <si>
    <t>Obec Braškov</t>
  </si>
  <si>
    <t>Obec Letonice</t>
  </si>
  <si>
    <t>Obec Vrbátky</t>
  </si>
  <si>
    <t>Městys Červené Pečky</t>
  </si>
  <si>
    <t>Město Klatovy</t>
  </si>
  <si>
    <t>Město Javorník</t>
  </si>
  <si>
    <t>00297569</t>
  </si>
  <si>
    <t>00303364</t>
  </si>
  <si>
    <t>49056689</t>
  </si>
  <si>
    <t>00304387</t>
  </si>
  <si>
    <t>00286010</t>
  </si>
  <si>
    <t>00254444</t>
  </si>
  <si>
    <t>00291986</t>
  </si>
  <si>
    <t>00288934</t>
  </si>
  <si>
    <t>00235326</t>
  </si>
  <si>
    <t>00255661</t>
  </si>
  <si>
    <t>B.1</t>
  </si>
  <si>
    <t>Rekonstrukce veřejného osvětlení</t>
  </si>
  <si>
    <t>LOYD GROUP, s.r.o.</t>
  </si>
  <si>
    <t>ČVUT v Praze</t>
  </si>
  <si>
    <t>PORSENNA o.p.s.</t>
  </si>
  <si>
    <t>enact s.r.o.</t>
  </si>
  <si>
    <t>ENVIROS, s.r.o.</t>
  </si>
  <si>
    <t>SEVEn Energy s.r.o.</t>
  </si>
  <si>
    <t>24821471</t>
  </si>
  <si>
    <t>68407700</t>
  </si>
  <si>
    <t>27172392</t>
  </si>
  <si>
    <t>24184110</t>
  </si>
  <si>
    <t>61503240</t>
  </si>
  <si>
    <t>27876829</t>
  </si>
  <si>
    <t>A</t>
  </si>
  <si>
    <t>Energetický management a správa objektů Jihočeského kraje – studie proveditelnosti</t>
  </si>
  <si>
    <t>Měření a analýza spotřeby energie budov na chlazení pro klimatizaci a vyhodnocení měrných spotřeb pro další využití</t>
  </si>
  <si>
    <r>
      <t xml:space="preserve">Metodická podpora při snižování spotřeby energie v oblasti veřejné správy
</t>
    </r>
    <r>
      <rPr>
        <i/>
        <sz val="11"/>
        <color theme="1"/>
        <rFont val="Calibri"/>
        <family val="2"/>
        <charset val="238"/>
      </rPr>
      <t>Podtitul – Příručka energetických manažerů měst, obcí, krajů a dalších subjektů ve veřejném sektoru pro uplatnění energetického managementu</t>
    </r>
  </si>
  <si>
    <t>Obec Neplachovice</t>
  </si>
  <si>
    <t>Statutární město České Budějovice</t>
  </si>
  <si>
    <t>Obec Prosenice</t>
  </si>
  <si>
    <t>Obec Lužice</t>
  </si>
  <si>
    <t>Dům pečovatelské služby se střediskem sociální pomoci v Žebráku, okres Beroun, p.o.</t>
  </si>
  <si>
    <t>Město Moravské Budějovice</t>
  </si>
  <si>
    <t>Základní škola Klatovy, Plánická ul. 194</t>
  </si>
  <si>
    <t>Město Horažďovice</t>
  </si>
  <si>
    <t>Obec Tetčice ZŠ</t>
  </si>
  <si>
    <t>Obec Tetčice MŠ</t>
  </si>
  <si>
    <t>Základní škola Hošťálková, okres Vsetín</t>
  </si>
  <si>
    <t>Obec Březolupy</t>
  </si>
  <si>
    <t>Obec Klenovice na Hané</t>
  </si>
  <si>
    <t>Obec Velké Žernoseky obecní úřad</t>
  </si>
  <si>
    <t>Obec Šenov u Nového Jičína</t>
  </si>
  <si>
    <t>Městys Stařeč</t>
  </si>
  <si>
    <t>Obec Velké Žernoseky MŠ</t>
  </si>
  <si>
    <t>B.2</t>
  </si>
  <si>
    <t>Rekonstrukce otopné soustavy a zdroje tepla</t>
  </si>
  <si>
    <t>00244732</t>
  </si>
  <si>
    <t>44164343</t>
  </si>
  <si>
    <t>47515147</t>
  </si>
  <si>
    <t>00289931</t>
  </si>
  <si>
    <t>69982813</t>
  </si>
  <si>
    <t>00255513</t>
  </si>
  <si>
    <t>44947917</t>
  </si>
  <si>
    <t>60990392</t>
  </si>
  <si>
    <t>00290840</t>
  </si>
  <si>
    <t>00288349</t>
  </si>
  <si>
    <t>00264610</t>
  </si>
  <si>
    <t>60798432</t>
  </si>
  <si>
    <t>00290491</t>
  </si>
  <si>
    <t>Město Skuteč</t>
  </si>
  <si>
    <t>B.3</t>
  </si>
  <si>
    <t>C</t>
  </si>
  <si>
    <t>ENVIROS</t>
  </si>
  <si>
    <t>Česká rada pro šetrné budovy</t>
  </si>
  <si>
    <t>České ekologické manažerské centrum</t>
  </si>
  <si>
    <t>Energy Centre ČB</t>
  </si>
  <si>
    <t>DK PROJEKT</t>
  </si>
  <si>
    <t>Energy Consulting Service</t>
  </si>
  <si>
    <t>Centrum pasivního domu</t>
  </si>
  <si>
    <t>Energeticko - technický inovační klastr</t>
  </si>
  <si>
    <t>ENMI</t>
  </si>
  <si>
    <t>Společnost pro techniku prostředí</t>
  </si>
  <si>
    <t>ELEKTRA - ČVUT PRAHA</t>
  </si>
  <si>
    <t>CODES CZ</t>
  </si>
  <si>
    <t>PORSENNA</t>
  </si>
  <si>
    <t>Správné postupy měření a verifikace úspor energie</t>
  </si>
  <si>
    <t>Snižování energetické náročnosti budov s využitím energetického managementu</t>
  </si>
  <si>
    <t>EPC Tour</t>
  </si>
  <si>
    <t>Setkání EKIS a odborný seminář</t>
  </si>
  <si>
    <t>Školení poradců EKIS</t>
  </si>
  <si>
    <t>Energy Tour 2016</t>
  </si>
  <si>
    <t>Problematika kvality elektřiny a přenášených výkonů z pohledu energetického specialisty</t>
  </si>
  <si>
    <t>Podpora technického vzdělávání pro studenty středních a vysokých škol</t>
  </si>
  <si>
    <t>Energetická náročnost budov v majetku obcí a její efektivní snížení</t>
  </si>
  <si>
    <t>Energetické vzdělávání na základních školách</t>
  </si>
  <si>
    <t>Letní škola TZB 2016</t>
  </si>
  <si>
    <t>Energetická gramotnost do škol</t>
  </si>
  <si>
    <t>Praktické využití obnovitelných zdrojů</t>
  </si>
  <si>
    <t>Energie a energetické úspory v soukromém a veřejném sektoru</t>
  </si>
  <si>
    <t>D.1</t>
  </si>
  <si>
    <t>D.2</t>
  </si>
  <si>
    <t>BEZK, z.s.</t>
  </si>
  <si>
    <t>Vít KLEIN</t>
  </si>
  <si>
    <t>České ekologické manažerské centrum z.s.</t>
  </si>
  <si>
    <t>Šance pro budovy</t>
  </si>
  <si>
    <t>Česká komora lehkých obvodových plášťů</t>
  </si>
  <si>
    <t>Praha - Vídeň: možnosti cesty k smart city ve střední Evropě</t>
  </si>
  <si>
    <t>Úspory energie při využití energetického managementu</t>
  </si>
  <si>
    <t>Nové metody poskytování energetických služeb se zaručeným výsledkem(EPC)</t>
  </si>
  <si>
    <t>Praktické kroky při zavedení systému certifikace firem energetických služeb poskytující energetické služby se zaručeným výsledek, tzn. Metodou EPC</t>
  </si>
  <si>
    <t>Základní podmínky při veřejném zadávání projektů EPC v kontextu nové právní úpravy energetických služeb a nového zákona o zadávání veřejných zakázek</t>
  </si>
  <si>
    <t>Najdi a naviguj k nejbližšímu EKIS</t>
  </si>
  <si>
    <t>Energeticky efektivní rekonstrukce na splátky formou energetických služeb - Studie proveditelnosti schématu on-bill financing pro RD a BD v ČR</t>
  </si>
  <si>
    <t>Domácí energetický manažer</t>
  </si>
  <si>
    <t>Klimatologická data</t>
  </si>
  <si>
    <t>Příprava doporučení pro plnění požadavků ZHE při aplikaci stavebního zákona</t>
  </si>
  <si>
    <t>Opatření proti energetické chudobě v ČR</t>
  </si>
  <si>
    <t>Aktualizace vstupů nákladového optima budov v ČR podle čl. 5 směrnice EPBD II</t>
  </si>
  <si>
    <t>Příručka pro zadavatele veřejných zakázek na energeticky efektivní budovy</t>
  </si>
  <si>
    <t>Modelování dopadu daňového zvýhodnění energeticky úsporných staveb</t>
  </si>
  <si>
    <t>Energetická náročnost gastroprovozů a možnosti úspor energií</t>
  </si>
  <si>
    <t>Příručka pro zpracování energetických auditů a posudků soustav veřejného osvětlení</t>
  </si>
  <si>
    <t>Koncept větrání</t>
  </si>
  <si>
    <r>
      <t xml:space="preserve">SEVEn, Středisko pro efektivní využívání energie, o.p.s (změna právní formy)
</t>
    </r>
    <r>
      <rPr>
        <b/>
        <sz val="11"/>
        <rFont val="Calibri"/>
        <family val="2"/>
        <charset val="238"/>
        <scheme val="minor"/>
      </rPr>
      <t>SEVEn, Středisko pro efektivní využívání energie, z.ú.</t>
    </r>
  </si>
  <si>
    <t>Energy Consulting Service, s.r.o.</t>
  </si>
  <si>
    <t>EkoWATT z.s.</t>
  </si>
  <si>
    <t>Asociace energetických specialistů, z.s.</t>
  </si>
  <si>
    <t>Asociace poskytovatelů energetických služeb</t>
  </si>
  <si>
    <t>ENMI SALES, s.r.o.</t>
  </si>
  <si>
    <r>
      <t xml:space="preserve">Příprava podkladů pro aktualizaci Národního akčního plánu pro energetickou účinnost
</t>
    </r>
    <r>
      <rPr>
        <b/>
        <sz val="11"/>
        <rFont val="Calibri"/>
        <family val="2"/>
        <charset val="238"/>
        <scheme val="minor"/>
      </rPr>
      <t>Nová podoba strategie renovace budov</t>
    </r>
  </si>
  <si>
    <r>
      <rPr>
        <b/>
        <i/>
        <sz val="11"/>
        <color rgb="FFF6007B"/>
        <rFont val="Calibri"/>
        <family val="2"/>
        <charset val="238"/>
        <scheme val="minor"/>
      </rPr>
      <t>Konec nejednotnosti označování energetické náročnosti nemovitostí</t>
    </r>
    <r>
      <rPr>
        <i/>
        <sz val="11"/>
        <color rgb="FFFF0000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Manuál k uvádění klasifikační třídy ukazatele energ. náročnosti budov v inf. a rekl. materiálech</t>
    </r>
  </si>
  <si>
    <t>25761382</t>
  </si>
  <si>
    <t>28062868</t>
  </si>
  <si>
    <t>45250553</t>
  </si>
  <si>
    <t>22835661</t>
  </si>
  <si>
    <t>01578286</t>
  </si>
  <si>
    <t>01900790</t>
  </si>
  <si>
    <t>45251461</t>
  </si>
  <si>
    <t>12039888</t>
  </si>
  <si>
    <t>72545879</t>
  </si>
  <si>
    <t>45249741</t>
  </si>
  <si>
    <t>03997065</t>
  </si>
  <si>
    <t>E.1</t>
  </si>
  <si>
    <t>Město Kolín</t>
  </si>
  <si>
    <t>Statutární město Kladno</t>
  </si>
  <si>
    <t>Statutární město Děčín</t>
  </si>
  <si>
    <t>Statutární město Česká Lípa</t>
  </si>
  <si>
    <t>00235440</t>
  </si>
  <si>
    <t>00234516</t>
  </si>
  <si>
    <t>00261238</t>
  </si>
  <si>
    <t>00260428</t>
  </si>
  <si>
    <t>E.2</t>
  </si>
  <si>
    <t xml:space="preserve">Město Kolín </t>
  </si>
  <si>
    <t>Město Šluknov</t>
  </si>
  <si>
    <t>Dětská psychiatrická nemocnice Opařany</t>
  </si>
  <si>
    <t>Město Studénka</t>
  </si>
  <si>
    <t>Město Přelouč</t>
  </si>
  <si>
    <t>Město Krnov</t>
  </si>
  <si>
    <t>Obec Velký Osek</t>
  </si>
  <si>
    <t>Město Jilemnice</t>
  </si>
  <si>
    <t>Město Třinec</t>
  </si>
  <si>
    <t>Městská správa sociálních služeb</t>
  </si>
  <si>
    <t>Městys Velké Poříčí</t>
  </si>
  <si>
    <t>Město Hronov</t>
  </si>
  <si>
    <t>00261688</t>
  </si>
  <si>
    <t>00667421</t>
  </si>
  <si>
    <t>00298441</t>
  </si>
  <si>
    <t>00274101</t>
  </si>
  <si>
    <t>00296139</t>
  </si>
  <si>
    <t>00235873</t>
  </si>
  <si>
    <t>00275808</t>
  </si>
  <si>
    <t>00297313</t>
  </si>
  <si>
    <t>46789863</t>
  </si>
  <si>
    <t>00654451</t>
  </si>
  <si>
    <t>00272680</t>
  </si>
  <si>
    <t>E.3</t>
  </si>
  <si>
    <t>Olomoucký Kraj</t>
  </si>
  <si>
    <t>Pardubický kraj</t>
  </si>
  <si>
    <t>Karlovarský kraj</t>
  </si>
  <si>
    <t>Královéhradecký kraj</t>
  </si>
  <si>
    <t>Město České Budějovice</t>
  </si>
  <si>
    <t>E.4</t>
  </si>
  <si>
    <t>Jihomoravský kraj</t>
  </si>
  <si>
    <t>Moravskoslezský kraj</t>
  </si>
  <si>
    <t>Město Kladno</t>
  </si>
  <si>
    <t>Zpracování zprávy o uplatňování územní energetické koncepce</t>
  </si>
  <si>
    <t>Zpracování územní energetické koncepce</t>
  </si>
  <si>
    <t>60609460</t>
  </si>
  <si>
    <t>70892822</t>
  </si>
  <si>
    <t>70889546</t>
  </si>
  <si>
    <t>Zavádění systému managementu hospodaření s energií podle ČSN EN ISO 50001</t>
  </si>
  <si>
    <t>Posouzení vhodnosti energeticky úsporných projektů řešených metodou EPC</t>
  </si>
  <si>
    <t>Zavedení inovativních přístupů při správě svěřeného majetku - instalace systému měření spotřeby energie, vody a dalších fyzikálních veličin ve vybraných objektech Jihočeského kraje</t>
  </si>
  <si>
    <t>6001</t>
  </si>
  <si>
    <t>ALKA-RPK, s.r.o.</t>
  </si>
  <si>
    <t>EKIS Hradec Králové ALKA-RPK</t>
  </si>
  <si>
    <t>15063194</t>
  </si>
  <si>
    <t>6002</t>
  </si>
  <si>
    <t>K-Profi, sro.</t>
  </si>
  <si>
    <t xml:space="preserve">EKIS Zlín </t>
  </si>
  <si>
    <t>25520458</t>
  </si>
  <si>
    <t>6003</t>
  </si>
  <si>
    <t>Radovan Šejvl</t>
  </si>
  <si>
    <t>EKIS Bučovice</t>
  </si>
  <si>
    <t>15240541</t>
  </si>
  <si>
    <t>6004</t>
  </si>
  <si>
    <t>REAL plus ENERGY, sro.</t>
  </si>
  <si>
    <t>EKIS Teplice</t>
  </si>
  <si>
    <t>02086671</t>
  </si>
  <si>
    <t>6005</t>
  </si>
  <si>
    <t>Město Žďár n. Sázavou</t>
  </si>
  <si>
    <t>EKIS Žďár n. Sázavou</t>
  </si>
  <si>
    <t>00295841</t>
  </si>
  <si>
    <t>6006</t>
  </si>
  <si>
    <t>Ekowatt, o.s.</t>
  </si>
  <si>
    <t xml:space="preserve">EKIS Praha Ekowatt </t>
  </si>
  <si>
    <t>6007</t>
  </si>
  <si>
    <t>Renvodin - Šafařík, s.r.o.</t>
  </si>
  <si>
    <t>EKIS Hustopeče</t>
  </si>
  <si>
    <t>26896982</t>
  </si>
  <si>
    <t>6008</t>
  </si>
  <si>
    <t>Czech Nature Energy, a.s.</t>
  </si>
  <si>
    <t>EKIS Plzeň CNE</t>
  </si>
  <si>
    <t>28007433</t>
  </si>
  <si>
    <t>6009</t>
  </si>
  <si>
    <t>DEKPROJEKT, s.r.o.</t>
  </si>
  <si>
    <t>EKIS Trutnov DEK</t>
  </si>
  <si>
    <t>27642411</t>
  </si>
  <si>
    <t>6010</t>
  </si>
  <si>
    <t>Ing. Jan Brejcha</t>
  </si>
  <si>
    <t>EKIS Blatná</t>
  </si>
  <si>
    <t>13509071</t>
  </si>
  <si>
    <t>6011</t>
  </si>
  <si>
    <t>EGF Energy, s.r.o.</t>
  </si>
  <si>
    <t>EKIS Sušice</t>
  </si>
  <si>
    <t>29091039</t>
  </si>
  <si>
    <t>6012</t>
  </si>
  <si>
    <t>Ing. Pavel Svoboda</t>
  </si>
  <si>
    <t>EKIS Olomouc Svoboda</t>
  </si>
  <si>
    <t>48389901</t>
  </si>
  <si>
    <t>6013</t>
  </si>
  <si>
    <t>Ing. Zdeněk Štekl</t>
  </si>
  <si>
    <t>EKIS Rožnov pod Radhoštěm</t>
  </si>
  <si>
    <t>64142973</t>
  </si>
  <si>
    <t>6014</t>
  </si>
  <si>
    <t>Ing. Jiří Křupka</t>
  </si>
  <si>
    <t>EKIS Bruntál</t>
  </si>
  <si>
    <t>60312114</t>
  </si>
  <si>
    <t>6015</t>
  </si>
  <si>
    <t>C.E.I.S. CZ, s.r.o.</t>
  </si>
  <si>
    <t>EKIS Třanovice (Český Těšín)</t>
  </si>
  <si>
    <t>25843931</t>
  </si>
  <si>
    <t>6016</t>
  </si>
  <si>
    <t>Ing. Vojtěch Bílek</t>
  </si>
  <si>
    <t>EKIS Veselí n. Moravou</t>
  </si>
  <si>
    <t>68720351</t>
  </si>
  <si>
    <t>6017</t>
  </si>
  <si>
    <t xml:space="preserve">EKIS České Budějovice  Ekowatt </t>
  </si>
  <si>
    <t>6018</t>
  </si>
  <si>
    <t>Město Vsetín</t>
  </si>
  <si>
    <t>EKIS Vsetín</t>
  </si>
  <si>
    <t>00304450</t>
  </si>
  <si>
    <t>6019</t>
  </si>
  <si>
    <t>Středisko pro úspory energie, s.r.o.</t>
  </si>
  <si>
    <t>EKIS Most</t>
  </si>
  <si>
    <t>25015516</t>
  </si>
  <si>
    <t>6020</t>
  </si>
  <si>
    <t>Energetika Zábřeh s.r.o.</t>
  </si>
  <si>
    <t>EKIS Zábřeh</t>
  </si>
  <si>
    <t>28637496</t>
  </si>
  <si>
    <t>6021</t>
  </si>
  <si>
    <t>Sigreen, s.r.o.</t>
  </si>
  <si>
    <t>EKIS Kolín</t>
  </si>
  <si>
    <t>25953702</t>
  </si>
  <si>
    <t>6022</t>
  </si>
  <si>
    <t>VO Revital, s.r.o.</t>
  </si>
  <si>
    <t>EKIS Boskovice</t>
  </si>
  <si>
    <t>29306728</t>
  </si>
  <si>
    <t>6023</t>
  </si>
  <si>
    <t>Energie EZE, s.r.o.</t>
  </si>
  <si>
    <t>EKIS Ostrava EZE</t>
  </si>
  <si>
    <t>25876163</t>
  </si>
  <si>
    <t>6024</t>
  </si>
  <si>
    <t>EuroEnergo, s.r.o.</t>
  </si>
  <si>
    <t>EKIS Třebíč</t>
  </si>
  <si>
    <t>28344863</t>
  </si>
  <si>
    <t>6025</t>
  </si>
  <si>
    <t>Enviros, s.r.o.</t>
  </si>
  <si>
    <t>EKIS Liberec</t>
  </si>
  <si>
    <t>6026</t>
  </si>
  <si>
    <t>Regionální energetické centrum, o.p.s.</t>
  </si>
  <si>
    <t>EKIS Valašské Meziříčí</t>
  </si>
  <si>
    <t>26838338</t>
  </si>
  <si>
    <t>6027</t>
  </si>
  <si>
    <t>Ing. Pavel Konečný</t>
  </si>
  <si>
    <t>EKIS Uherský Brod</t>
  </si>
  <si>
    <t>16356276</t>
  </si>
  <si>
    <t>6028</t>
  </si>
  <si>
    <t>Seven, Středisko pro efektivní využívání energie, o.p.s.</t>
  </si>
  <si>
    <t>EKIS Praha Seven</t>
  </si>
  <si>
    <t>6029</t>
  </si>
  <si>
    <t>DK projekt, s.r.o.</t>
  </si>
  <si>
    <t>EKIS Ostrava DK projekt</t>
  </si>
  <si>
    <t>27775518</t>
  </si>
  <si>
    <t>6030</t>
  </si>
  <si>
    <t>ITES, s.r.o.</t>
  </si>
  <si>
    <t>EKIS Kladno</t>
  </si>
  <si>
    <t>47539801</t>
  </si>
  <si>
    <t>6031</t>
  </si>
  <si>
    <t>SEAP Rokycany, s.r.o.</t>
  </si>
  <si>
    <t>EKIS Rokycany</t>
  </si>
  <si>
    <t>47718374</t>
  </si>
  <si>
    <t>6032</t>
  </si>
  <si>
    <t>Energy Centre České Budějovice o.s.</t>
  </si>
  <si>
    <t xml:space="preserve">EKIS České Budějovice  Energy Centre </t>
  </si>
  <si>
    <t>68550375</t>
  </si>
  <si>
    <t>6033</t>
  </si>
  <si>
    <t>Ing. Miroslav Nezdara</t>
  </si>
  <si>
    <t>EKIS Cheb</t>
  </si>
  <si>
    <t>12482161</t>
  </si>
  <si>
    <t>6034</t>
  </si>
  <si>
    <t>EnergySim, s.r.o.</t>
  </si>
  <si>
    <t>EKIS Jablonec n. Nisou</t>
  </si>
  <si>
    <t>01512129</t>
  </si>
  <si>
    <t>6035</t>
  </si>
  <si>
    <t>Energetické poradenství, s.r.o.</t>
  </si>
  <si>
    <t>EKIS Praha Energetické poradenství</t>
  </si>
  <si>
    <t>28496396</t>
  </si>
  <si>
    <t>6036</t>
  </si>
  <si>
    <t>Ing. Tokarová Kateřina</t>
  </si>
  <si>
    <t>EKIS Turnov</t>
  </si>
  <si>
    <t>66082714</t>
  </si>
  <si>
    <t>6037</t>
  </si>
  <si>
    <t xml:space="preserve">EKIS Praha Enviros </t>
  </si>
  <si>
    <t>6038</t>
  </si>
  <si>
    <t>Ing. Tichý Lubomír</t>
  </si>
  <si>
    <t>EKIS Rakovník</t>
  </si>
  <si>
    <t>71696156</t>
  </si>
  <si>
    <t>6039</t>
  </si>
  <si>
    <t>MAS Partnerství venkova, z.s.</t>
  </si>
  <si>
    <t>EKIS Blansko</t>
  </si>
  <si>
    <t>26989018</t>
  </si>
  <si>
    <t>6040</t>
  </si>
  <si>
    <t>KLOTHERM, sro.</t>
  </si>
  <si>
    <t>EKIS České Budějovice Klotherm</t>
  </si>
  <si>
    <t>45023395</t>
  </si>
  <si>
    <t>6041</t>
  </si>
  <si>
    <t>IP Izolace Polná, s.r.o.</t>
  </si>
  <si>
    <t>EKIS Polná</t>
  </si>
  <si>
    <t>25323601</t>
  </si>
  <si>
    <t>DEA Energetická agentura, s.r.o.</t>
  </si>
  <si>
    <t>EKIS Brno DEA</t>
  </si>
  <si>
    <t>41539656</t>
  </si>
  <si>
    <t>6043</t>
  </si>
  <si>
    <t>Ing. Jiří Tokar - TEKATO</t>
  </si>
  <si>
    <t>EKIS Česká Lípa</t>
  </si>
  <si>
    <t>68425546</t>
  </si>
  <si>
    <t>6044</t>
  </si>
  <si>
    <t>KEA Moravsko slezského kraje o.p.s.</t>
  </si>
  <si>
    <t>EKIS Ostrava KEA</t>
  </si>
  <si>
    <t>27848230</t>
  </si>
  <si>
    <t>6045</t>
  </si>
  <si>
    <t>Otakar Slezák</t>
  </si>
  <si>
    <t>EKIS Olomouc Slezák</t>
  </si>
  <si>
    <t>15394239</t>
  </si>
  <si>
    <t>6046</t>
  </si>
  <si>
    <t>Ecoone Czech, s.r.o.</t>
  </si>
  <si>
    <t xml:space="preserve">EKIS Frenštát p. Radhoštěm </t>
  </si>
  <si>
    <t>25851560</t>
  </si>
  <si>
    <t>6047</t>
  </si>
  <si>
    <t>Energetická agentura Vysočiny, z.s.p.o.</t>
  </si>
  <si>
    <t>EKIS Jihlava EAV</t>
  </si>
  <si>
    <t>70938334</t>
  </si>
  <si>
    <t>6048</t>
  </si>
  <si>
    <t>IR Inspections, s.r.o.</t>
  </si>
  <si>
    <t>EKIS Police 
n. Metují</t>
  </si>
  <si>
    <t>27535509</t>
  </si>
  <si>
    <t>6049</t>
  </si>
  <si>
    <t>Andami s.r.o.</t>
  </si>
  <si>
    <t>Ekis Nymburk</t>
  </si>
  <si>
    <t>02384434</t>
  </si>
  <si>
    <t>6050</t>
  </si>
  <si>
    <t>Energeticko technický inovační klastr, z.s.</t>
  </si>
  <si>
    <t>EKIS Pardubice</t>
  </si>
  <si>
    <t>02487641</t>
  </si>
  <si>
    <t>6051</t>
  </si>
  <si>
    <t>Mgr. Eliška Coufalová</t>
  </si>
  <si>
    <t>Ekis Klášterec n. Ohří</t>
  </si>
  <si>
    <t>49880934</t>
  </si>
  <si>
    <t>6052</t>
  </si>
  <si>
    <t>FONS, s.r.o.</t>
  </si>
  <si>
    <t xml:space="preserve">EKIS Františkovy Lázně </t>
  </si>
  <si>
    <t>18233643</t>
  </si>
  <si>
    <t>6053</t>
  </si>
  <si>
    <t>DAWRON s.r.o.</t>
  </si>
  <si>
    <t>EKIS Ostrov u K. Varů</t>
  </si>
  <si>
    <t>27986381</t>
  </si>
  <si>
    <t>6054</t>
  </si>
  <si>
    <t>A-Z Energy Consult, s.r.o.</t>
  </si>
  <si>
    <t>EKIS České Budějovice 
A-Z Energy</t>
  </si>
  <si>
    <t>28148908</t>
  </si>
  <si>
    <t>6055</t>
  </si>
  <si>
    <t>Ing. Pavel Němec</t>
  </si>
  <si>
    <t>EKIS Mohelnice</t>
  </si>
  <si>
    <t>01610589</t>
  </si>
  <si>
    <t>6056</t>
  </si>
  <si>
    <t>Czechia-Moravia s.r.o.</t>
  </si>
  <si>
    <t>EKIS Vysoké Mýto</t>
  </si>
  <si>
    <t>28819667</t>
  </si>
  <si>
    <t>6057</t>
  </si>
  <si>
    <t>Energy Sim, s.r.o.</t>
  </si>
  <si>
    <t>EKIS  Praha EnergySim</t>
  </si>
  <si>
    <t>6058</t>
  </si>
  <si>
    <t>C.T.I. Eko, s.r.o</t>
  </si>
  <si>
    <t>EKIS Český Brod</t>
  </si>
  <si>
    <t>27627241</t>
  </si>
  <si>
    <t>6059</t>
  </si>
  <si>
    <t>DEKPROJEKT, sro.</t>
  </si>
  <si>
    <t>EKIS Hradec Králové DEK</t>
  </si>
  <si>
    <t>6060</t>
  </si>
  <si>
    <t>IKA BUILDOG, s.r.o.</t>
  </si>
  <si>
    <t>EKIS Praha IKA</t>
  </si>
  <si>
    <t>01489208</t>
  </si>
  <si>
    <t>6061</t>
  </si>
  <si>
    <t>EKIS Tábor DEK</t>
  </si>
  <si>
    <t>6062</t>
  </si>
  <si>
    <t>EKIS Bystřice pod Hostýnem DEK</t>
  </si>
  <si>
    <t>6063</t>
  </si>
  <si>
    <t>EKIS Strakonice DEK</t>
  </si>
  <si>
    <t>6064</t>
  </si>
  <si>
    <t>ArchEnergy s.r.o.</t>
  </si>
  <si>
    <t>EKIS Plzeň ArchEnergy</t>
  </si>
  <si>
    <t>01795937</t>
  </si>
  <si>
    <t>6065</t>
  </si>
  <si>
    <t>K Faktor, s.r.o.</t>
  </si>
  <si>
    <t>EKIS Ústí n. Labem</t>
  </si>
  <si>
    <t>28743423</t>
  </si>
  <si>
    <t>6066</t>
  </si>
  <si>
    <t>ETEM ENERGO s.r.o.</t>
  </si>
  <si>
    <t>EKIS Hranice</t>
  </si>
  <si>
    <t>28616731</t>
  </si>
  <si>
    <t>6067</t>
  </si>
  <si>
    <t>A-SPEKTRUM, s.r.o.</t>
  </si>
  <si>
    <t>EKIS Rudolfov</t>
  </si>
  <si>
    <t>63907551</t>
  </si>
  <si>
    <t>6068</t>
  </si>
  <si>
    <t>Mgr.a. Miroslav Misař</t>
  </si>
  <si>
    <t>EKIS Jihlava M.Misař</t>
  </si>
  <si>
    <t>64525104</t>
  </si>
  <si>
    <t>6069</t>
  </si>
  <si>
    <t>Centrum pasivního domu z.s.</t>
  </si>
  <si>
    <t>EKIS Brno CPD</t>
  </si>
  <si>
    <t>26995140</t>
  </si>
  <si>
    <t>6070</t>
  </si>
  <si>
    <t>Porsenna, o.p.s.</t>
  </si>
  <si>
    <t>EKIS Praha Porsenna</t>
  </si>
  <si>
    <t>Zpracování zadávací dokumentace pro vybrané pilotní veřejné zakázky na poskytování energetických služeb se zaručeným výsledkem v podobě EPC projektu pro ústřední vládní instituce – MS a MZe</t>
  </si>
  <si>
    <t>Zpracování zadávací dokumentace pro vybrané pilotní veřejné zakázky na poskytování energetických služeb se zaručeným výsledkem v podobě EPC projektu pro ústřední vládní instituce - MK</t>
  </si>
  <si>
    <t>00288012</t>
  </si>
  <si>
    <t>00391387</t>
  </si>
  <si>
    <t>00279943</t>
  </si>
  <si>
    <t>00282651</t>
  </si>
  <si>
    <t>00290785</t>
  </si>
  <si>
    <t>00097811</t>
  </si>
  <si>
    <t>00291340</t>
  </si>
  <si>
    <t>00276057</t>
  </si>
  <si>
    <t>00250783</t>
  </si>
  <si>
    <t>00239402</t>
  </si>
  <si>
    <t>00278190</t>
  </si>
  <si>
    <t>00235334</t>
  </si>
  <si>
    <t>00285455</t>
  </si>
  <si>
    <t>00298221</t>
  </si>
  <si>
    <t>00284611</t>
  </si>
  <si>
    <t>00283703</t>
  </si>
  <si>
    <t>00266531</t>
  </si>
  <si>
    <t>00257249</t>
  </si>
  <si>
    <t>00493619</t>
  </si>
  <si>
    <t>00283258</t>
  </si>
  <si>
    <t>00279102</t>
  </si>
  <si>
    <t>00296856</t>
  </si>
  <si>
    <t>00234176</t>
  </si>
  <si>
    <t>00302708</t>
  </si>
  <si>
    <t>00561193</t>
  </si>
  <si>
    <t>00301809</t>
  </si>
  <si>
    <t>Energeticky úsporná opatření v budovách řešená metodou EPC ve městě Skuteč</t>
  </si>
  <si>
    <t>Evidenční číslo dotace
122D14200</t>
  </si>
  <si>
    <t>Celkem v Kč</t>
  </si>
  <si>
    <t>A - Pilotní projekty, projekty vzdělávání, studie a mezinárodní spolupráce</t>
  </si>
  <si>
    <t>B.1 - Opatření ke snížení energetické náročnosti veřejného osvětlení</t>
  </si>
  <si>
    <t>B.2 - Rekonstrukce otopné soustavy a zdroje tepla</t>
  </si>
  <si>
    <t>B.3 - Energeticky úsporná opatření v budovách řešená metodou EPC</t>
  </si>
  <si>
    <t>C - Energetická konzultační a informační střediska</t>
  </si>
  <si>
    <t>D.1 - Kurz, seminář v oblasti úspor energie a využití obnovitelných zdrojů energie</t>
  </si>
  <si>
    <t>D.2 - Publikace, příručky a informační materiály v oblasti úspor energie</t>
  </si>
  <si>
    <t>E.1 - Zavádění systému managementu hospodaření s energií podle ČSN EN ISO 50001</t>
  </si>
  <si>
    <t>E.2 - Posouzení vhodnosti energeticky úsporných projektů řešených metodou EPC</t>
  </si>
  <si>
    <t>E.3 - Zpracování územní energetické koncepce</t>
  </si>
  <si>
    <t>E.4 - Zpracování zprávy o uplatňování územní energetické koncepce</t>
  </si>
  <si>
    <r>
      <rPr>
        <b/>
        <i/>
        <sz val="11"/>
        <rFont val="Calibri"/>
        <family val="2"/>
        <charset val="238"/>
        <scheme val="minor"/>
      </rPr>
      <t>Konec nejednotnosti označování energetické náročnosti nemovitostí</t>
    </r>
    <r>
      <rPr>
        <i/>
        <sz val="11"/>
        <color rgb="FFFF0000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Manuál k uvádění klasifikační třídy ukazatele energ. náročnosti budov v inf. a rekl. materiálech</t>
    </r>
  </si>
  <si>
    <t>6042</t>
  </si>
  <si>
    <t>NEINVESTIČNÍ DOTACE</t>
  </si>
  <si>
    <t>CELKEM V KČ</t>
  </si>
  <si>
    <t>5212 - neinvestiční transfery nefinančním podnikatelským subjetům - fyzickým osobám (celkem v Kč)</t>
  </si>
  <si>
    <t>5213 - neinvestiční transfery nefinančním podnikatelským subjektům - právnickým osobám (celkem Kč)</t>
  </si>
  <si>
    <t>5221 - neinvestiční trasfery obecně prospěšným společnostem</t>
  </si>
  <si>
    <r>
      <rPr>
        <b/>
        <i/>
        <sz val="11"/>
        <rFont val="Calibri"/>
        <family val="2"/>
        <charset val="238"/>
        <scheme val="minor"/>
      </rPr>
      <t>Konec nejednotnosti označování energetické náročnosti nemovitostí</t>
    </r>
    <r>
      <rPr>
        <i/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Manuál k uvádění klasifikační třídy ukazatele energ. náročnosti budov v inf. a rekl. materiálech</t>
    </r>
  </si>
  <si>
    <t>5222 - neinvestiční transfery spolkům</t>
  </si>
  <si>
    <t>5229 - ostatní neinestiční transfery neziskovým a podobným organizacím</t>
  </si>
  <si>
    <t>5321 - neinvestiční dotace obcím</t>
  </si>
  <si>
    <t>5323 - neinvestiční transfery krajům</t>
  </si>
  <si>
    <t>5332 - neinvestiční transfery vysokým školám</t>
  </si>
  <si>
    <t>5339 - neinvestiční transfery cizím příspěvkovým organizacím</t>
  </si>
  <si>
    <t>6313 - investiční transfery nefinančním podnikatelským subjektům - právnickým osobám</t>
  </si>
  <si>
    <t>INVESTIČNÍ DOTACE</t>
  </si>
  <si>
    <t>6341 - investiční dotace obcím</t>
  </si>
  <si>
    <t>6359 - investiční transfery ostatním příspěvkovým organizacím</t>
  </si>
  <si>
    <t>EKIS Police n. Metují</t>
  </si>
  <si>
    <t>Státní program na podporu úspor energie a využití obnovitelných a druhotných zdrojů energie</t>
  </si>
  <si>
    <t>PROGRAM EFEKT pro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</si>
</sst>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u/>
      <sz val="10"/>
      <color indexed="12"/>
      <name val="Arial CE"/>
      <charset val="238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6007B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auto="1"/>
      </right>
      <top style="double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ashed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auto="1"/>
      </left>
      <right/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49" fontId="10" fillId="2" borderId="2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12" fillId="0" borderId="1" xfId="0" applyFont="1" applyFill="1" applyBorder="1" applyAlignment="1">
      <alignment horizontal="left" vertical="center" wrapText="1"/>
    </xf>
    <xf numFmtId="0" fontId="0" fillId="0" borderId="0" xfId="0"/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9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right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 wrapText="1"/>
    </xf>
    <xf numFmtId="0" fontId="3" fillId="0" borderId="15" xfId="2" applyFont="1" applyFill="1" applyBorder="1" applyAlignment="1" applyProtection="1">
      <alignment horizontal="right" vertical="center" wrapText="1"/>
    </xf>
    <xf numFmtId="0" fontId="11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 wrapText="1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/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 wrapText="1"/>
    </xf>
    <xf numFmtId="49" fontId="8" fillId="3" borderId="22" xfId="0" applyNumberFormat="1" applyFont="1" applyFill="1" applyBorder="1" applyAlignment="1">
      <alignment horizontal="right" vertical="center"/>
    </xf>
    <xf numFmtId="3" fontId="8" fillId="3" borderId="23" xfId="0" applyNumberFormat="1" applyFont="1" applyFill="1" applyBorder="1" applyAlignment="1">
      <alignment horizontal="right" vertical="center"/>
    </xf>
    <xf numFmtId="49" fontId="3" fillId="3" borderId="23" xfId="0" applyNumberFormat="1" applyFont="1" applyFill="1" applyBorder="1" applyAlignment="1">
      <alignment horizontal="center" vertical="center" wrapText="1"/>
    </xf>
    <xf numFmtId="49" fontId="8" fillId="3" borderId="27" xfId="0" applyNumberFormat="1" applyFont="1" applyFill="1" applyBorder="1" applyAlignment="1">
      <alignment horizontal="right" vertical="center"/>
    </xf>
    <xf numFmtId="3" fontId="8" fillId="3" borderId="28" xfId="0" applyNumberFormat="1" applyFont="1" applyFill="1" applyBorder="1" applyAlignment="1">
      <alignment horizontal="right" vertical="center"/>
    </xf>
    <xf numFmtId="49" fontId="3" fillId="3" borderId="28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8" fillId="3" borderId="27" xfId="0" applyFont="1" applyFill="1" applyBorder="1" applyAlignment="1">
      <alignment horizontal="right" vertical="center" wrapText="1"/>
    </xf>
    <xf numFmtId="49" fontId="3" fillId="3" borderId="24" xfId="0" applyNumberFormat="1" applyFon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49" fontId="3" fillId="3" borderId="29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49" fontId="3" fillId="0" borderId="19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0" fillId="2" borderId="15" xfId="0" applyFill="1" applyBorder="1" applyAlignment="1">
      <alignment vertical="center"/>
    </xf>
    <xf numFmtId="0" fontId="3" fillId="2" borderId="15" xfId="2" applyFont="1" applyFill="1" applyBorder="1" applyAlignment="1" applyProtection="1">
      <alignment vertical="center" wrapText="1"/>
    </xf>
    <xf numFmtId="0" fontId="0" fillId="2" borderId="13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textRotation="90" wrapText="1"/>
    </xf>
    <xf numFmtId="49" fontId="10" fillId="2" borderId="2" xfId="0" applyNumberFormat="1" applyFont="1" applyFill="1" applyBorder="1" applyAlignment="1">
      <alignment horizontal="center" vertical="center" textRotation="90" wrapText="1"/>
    </xf>
    <xf numFmtId="49" fontId="17" fillId="2" borderId="8" xfId="0" applyNumberFormat="1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right"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3" fontId="8" fillId="3" borderId="31" xfId="0" applyNumberFormat="1" applyFont="1" applyFill="1" applyBorder="1" applyAlignment="1">
      <alignment horizontal="center" vertical="center" wrapText="1"/>
    </xf>
    <xf numFmtId="3" fontId="8" fillId="3" borderId="32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1"/>
  <sheetViews>
    <sheetView workbookViewId="0">
      <pane ySplit="2" topLeftCell="A3" activePane="bottomLeft" state="frozen"/>
      <selection pane="bottomLeft" activeCell="C11" sqref="C11"/>
    </sheetView>
  </sheetViews>
  <sheetFormatPr defaultRowHeight="15" x14ac:dyDescent="0.25"/>
  <cols>
    <col min="1" max="1" width="11.7109375" style="19" customWidth="1"/>
    <col min="2" max="2" width="7.140625" style="16" customWidth="1"/>
    <col min="3" max="3" width="52.42578125" style="23" customWidth="1"/>
    <col min="4" max="4" width="74.85546875" style="19" customWidth="1"/>
    <col min="5" max="5" width="12" style="26" customWidth="1"/>
    <col min="6" max="6" width="10" style="16" bestFit="1" customWidth="1"/>
    <col min="7" max="7" width="9.140625" style="98"/>
  </cols>
  <sheetData>
    <row r="1" spans="1:8" ht="26.25" x14ac:dyDescent="0.25">
      <c r="A1" s="138" t="s">
        <v>517</v>
      </c>
      <c r="B1" s="140" t="s">
        <v>0</v>
      </c>
      <c r="C1" s="142" t="s">
        <v>6</v>
      </c>
      <c r="D1" s="142"/>
      <c r="E1" s="143" t="s">
        <v>1</v>
      </c>
      <c r="F1" s="145" t="s">
        <v>2</v>
      </c>
      <c r="G1" s="136" t="s">
        <v>3</v>
      </c>
    </row>
    <row r="2" spans="1:8" ht="33.75" customHeight="1" thickBot="1" x14ac:dyDescent="0.3">
      <c r="A2" s="139"/>
      <c r="B2" s="141"/>
      <c r="C2" s="1" t="s">
        <v>4</v>
      </c>
      <c r="D2" s="1" t="s">
        <v>5</v>
      </c>
      <c r="E2" s="144"/>
      <c r="F2" s="146"/>
      <c r="G2" s="137"/>
    </row>
    <row r="3" spans="1:8" s="4" customFormat="1" ht="21.75" thickTop="1" x14ac:dyDescent="0.25">
      <c r="A3" s="41" t="s">
        <v>225</v>
      </c>
      <c r="B3" s="5" t="s">
        <v>103</v>
      </c>
      <c r="C3" s="28" t="s">
        <v>226</v>
      </c>
      <c r="D3" s="29" t="s">
        <v>227</v>
      </c>
      <c r="E3" s="46">
        <v>72156</v>
      </c>
      <c r="F3" s="13" t="s">
        <v>228</v>
      </c>
      <c r="G3" s="31">
        <v>5213</v>
      </c>
      <c r="H3" s="2"/>
    </row>
    <row r="4" spans="1:8" s="4" customFormat="1" ht="21" x14ac:dyDescent="0.25">
      <c r="A4" s="42" t="s">
        <v>229</v>
      </c>
      <c r="B4" s="6" t="s">
        <v>103</v>
      </c>
      <c r="C4" s="22" t="s">
        <v>230</v>
      </c>
      <c r="D4" s="24" t="s">
        <v>231</v>
      </c>
      <c r="E4" s="47">
        <v>84108</v>
      </c>
      <c r="F4" s="6" t="s">
        <v>232</v>
      </c>
      <c r="G4" s="33">
        <v>5213</v>
      </c>
      <c r="H4" s="2"/>
    </row>
    <row r="5" spans="1:8" s="4" customFormat="1" ht="21" x14ac:dyDescent="0.25">
      <c r="A5" s="42" t="s">
        <v>233</v>
      </c>
      <c r="B5" s="6" t="s">
        <v>103</v>
      </c>
      <c r="C5" s="22" t="s">
        <v>234</v>
      </c>
      <c r="D5" s="24" t="s">
        <v>235</v>
      </c>
      <c r="E5" s="47">
        <v>119880</v>
      </c>
      <c r="F5" s="7" t="s">
        <v>236</v>
      </c>
      <c r="G5" s="33">
        <v>5212</v>
      </c>
      <c r="H5" s="2"/>
    </row>
    <row r="6" spans="1:8" s="4" customFormat="1" ht="21" x14ac:dyDescent="0.25">
      <c r="A6" s="42" t="s">
        <v>237</v>
      </c>
      <c r="B6" s="6" t="s">
        <v>103</v>
      </c>
      <c r="C6" s="22" t="s">
        <v>238</v>
      </c>
      <c r="D6" s="24" t="s">
        <v>239</v>
      </c>
      <c r="E6" s="47">
        <v>136438</v>
      </c>
      <c r="F6" s="7" t="s">
        <v>240</v>
      </c>
      <c r="G6" s="33">
        <v>5213</v>
      </c>
      <c r="H6" s="2"/>
    </row>
    <row r="7" spans="1:8" s="4" customFormat="1" ht="21" x14ac:dyDescent="0.25">
      <c r="A7" s="42" t="s">
        <v>241</v>
      </c>
      <c r="B7" s="6" t="s">
        <v>103</v>
      </c>
      <c r="C7" s="22" t="s">
        <v>242</v>
      </c>
      <c r="D7" s="24" t="s">
        <v>243</v>
      </c>
      <c r="E7" s="47">
        <v>132636</v>
      </c>
      <c r="F7" s="7" t="s">
        <v>244</v>
      </c>
      <c r="G7" s="33">
        <v>5321</v>
      </c>
      <c r="H7" s="2"/>
    </row>
    <row r="8" spans="1:8" s="4" customFormat="1" ht="21" x14ac:dyDescent="0.25">
      <c r="A8" s="42" t="s">
        <v>245</v>
      </c>
      <c r="B8" s="6" t="s">
        <v>103</v>
      </c>
      <c r="C8" s="22" t="s">
        <v>246</v>
      </c>
      <c r="D8" s="24" t="s">
        <v>247</v>
      </c>
      <c r="E8" s="47">
        <v>238548</v>
      </c>
      <c r="F8" s="7" t="s">
        <v>165</v>
      </c>
      <c r="G8" s="33">
        <v>5222</v>
      </c>
      <c r="H8" s="2"/>
    </row>
    <row r="9" spans="1:8" s="4" customFormat="1" ht="21" x14ac:dyDescent="0.25">
      <c r="A9" s="42" t="s">
        <v>248</v>
      </c>
      <c r="B9" s="6" t="s">
        <v>103</v>
      </c>
      <c r="C9" s="22" t="s">
        <v>249</v>
      </c>
      <c r="D9" s="24" t="s">
        <v>250</v>
      </c>
      <c r="E9" s="47">
        <v>108168</v>
      </c>
      <c r="F9" s="7" t="s">
        <v>251</v>
      </c>
      <c r="G9" s="33">
        <v>5213</v>
      </c>
      <c r="H9" s="2"/>
    </row>
    <row r="10" spans="1:8" s="4" customFormat="1" ht="21" x14ac:dyDescent="0.25">
      <c r="A10" s="42" t="s">
        <v>252</v>
      </c>
      <c r="B10" s="6" t="s">
        <v>103</v>
      </c>
      <c r="C10" s="22" t="s">
        <v>253</v>
      </c>
      <c r="D10" s="25" t="s">
        <v>254</v>
      </c>
      <c r="E10" s="47">
        <v>300000</v>
      </c>
      <c r="F10" s="7" t="s">
        <v>255</v>
      </c>
      <c r="G10" s="34">
        <v>5213</v>
      </c>
      <c r="H10" s="2"/>
    </row>
    <row r="11" spans="1:8" s="4" customFormat="1" ht="21" x14ac:dyDescent="0.25">
      <c r="A11" s="42" t="s">
        <v>256</v>
      </c>
      <c r="B11" s="6" t="s">
        <v>103</v>
      </c>
      <c r="C11" s="22" t="s">
        <v>257</v>
      </c>
      <c r="D11" s="24" t="s">
        <v>258</v>
      </c>
      <c r="E11" s="47">
        <v>109860</v>
      </c>
      <c r="F11" s="6" t="s">
        <v>259</v>
      </c>
      <c r="G11" s="33">
        <v>5213</v>
      </c>
      <c r="H11" s="2"/>
    </row>
    <row r="12" spans="1:8" s="4" customFormat="1" ht="21" x14ac:dyDescent="0.25">
      <c r="A12" s="42" t="s">
        <v>260</v>
      </c>
      <c r="B12" s="6" t="s">
        <v>103</v>
      </c>
      <c r="C12" s="22" t="s">
        <v>261</v>
      </c>
      <c r="D12" s="24" t="s">
        <v>262</v>
      </c>
      <c r="E12" s="47">
        <v>119280</v>
      </c>
      <c r="F12" s="7" t="s">
        <v>263</v>
      </c>
      <c r="G12" s="33">
        <v>5212</v>
      </c>
      <c r="H12" s="2"/>
    </row>
    <row r="13" spans="1:8" s="4" customFormat="1" ht="21" x14ac:dyDescent="0.25">
      <c r="A13" s="42" t="s">
        <v>264</v>
      </c>
      <c r="B13" s="6" t="s">
        <v>103</v>
      </c>
      <c r="C13" s="22" t="s">
        <v>265</v>
      </c>
      <c r="D13" s="24" t="s">
        <v>266</v>
      </c>
      <c r="E13" s="47">
        <v>112320</v>
      </c>
      <c r="F13" s="7" t="s">
        <v>267</v>
      </c>
      <c r="G13" s="33">
        <v>5213</v>
      </c>
      <c r="H13" s="2"/>
    </row>
    <row r="14" spans="1:8" s="4" customFormat="1" ht="21" x14ac:dyDescent="0.25">
      <c r="A14" s="42" t="s">
        <v>268</v>
      </c>
      <c r="B14" s="6" t="s">
        <v>103</v>
      </c>
      <c r="C14" s="22" t="s">
        <v>269</v>
      </c>
      <c r="D14" s="24" t="s">
        <v>270</v>
      </c>
      <c r="E14" s="47">
        <v>88200</v>
      </c>
      <c r="F14" s="7" t="s">
        <v>271</v>
      </c>
      <c r="G14" s="34">
        <v>5212</v>
      </c>
      <c r="H14" s="2"/>
    </row>
    <row r="15" spans="1:8" s="4" customFormat="1" ht="21" x14ac:dyDescent="0.25">
      <c r="A15" s="42" t="s">
        <v>272</v>
      </c>
      <c r="B15" s="6" t="s">
        <v>103</v>
      </c>
      <c r="C15" s="22" t="s">
        <v>273</v>
      </c>
      <c r="D15" s="24" t="s">
        <v>274</v>
      </c>
      <c r="E15" s="47">
        <v>150000</v>
      </c>
      <c r="F15" s="7" t="s">
        <v>275</v>
      </c>
      <c r="G15" s="33">
        <v>5212</v>
      </c>
      <c r="H15" s="2"/>
    </row>
    <row r="16" spans="1:8" s="4" customFormat="1" ht="21" x14ac:dyDescent="0.25">
      <c r="A16" s="42" t="s">
        <v>276</v>
      </c>
      <c r="B16" s="6" t="s">
        <v>103</v>
      </c>
      <c r="C16" s="22" t="s">
        <v>277</v>
      </c>
      <c r="D16" s="24" t="s">
        <v>278</v>
      </c>
      <c r="E16" s="47">
        <v>135480</v>
      </c>
      <c r="F16" s="7" t="s">
        <v>279</v>
      </c>
      <c r="G16" s="33">
        <v>5212</v>
      </c>
      <c r="H16" s="2"/>
    </row>
    <row r="17" spans="1:8" s="4" customFormat="1" ht="21" x14ac:dyDescent="0.25">
      <c r="A17" s="42" t="s">
        <v>280</v>
      </c>
      <c r="B17" s="6" t="s">
        <v>103</v>
      </c>
      <c r="C17" s="22" t="s">
        <v>281</v>
      </c>
      <c r="D17" s="24" t="s">
        <v>282</v>
      </c>
      <c r="E17" s="47">
        <v>156780</v>
      </c>
      <c r="F17" s="7" t="s">
        <v>283</v>
      </c>
      <c r="G17" s="33">
        <v>5213</v>
      </c>
      <c r="H17" s="2"/>
    </row>
    <row r="18" spans="1:8" s="4" customFormat="1" ht="21" x14ac:dyDescent="0.25">
      <c r="A18" s="42" t="s">
        <v>284</v>
      </c>
      <c r="B18" s="6" t="s">
        <v>103</v>
      </c>
      <c r="C18" s="22" t="s">
        <v>285</v>
      </c>
      <c r="D18" s="24" t="s">
        <v>286</v>
      </c>
      <c r="E18" s="47">
        <v>163896</v>
      </c>
      <c r="F18" s="6" t="s">
        <v>287</v>
      </c>
      <c r="G18" s="33">
        <v>5212</v>
      </c>
      <c r="H18" s="2"/>
    </row>
    <row r="19" spans="1:8" s="4" customFormat="1" ht="21" x14ac:dyDescent="0.25">
      <c r="A19" s="42" t="s">
        <v>288</v>
      </c>
      <c r="B19" s="6" t="s">
        <v>103</v>
      </c>
      <c r="C19" s="22" t="s">
        <v>246</v>
      </c>
      <c r="D19" s="12" t="s">
        <v>289</v>
      </c>
      <c r="E19" s="47">
        <v>154392</v>
      </c>
      <c r="F19" s="7" t="s">
        <v>165</v>
      </c>
      <c r="G19" s="34">
        <v>5222</v>
      </c>
      <c r="H19" s="2"/>
    </row>
    <row r="20" spans="1:8" s="4" customFormat="1" ht="21" x14ac:dyDescent="0.25">
      <c r="A20" s="42" t="s">
        <v>290</v>
      </c>
      <c r="B20" s="6" t="s">
        <v>103</v>
      </c>
      <c r="C20" s="22" t="s">
        <v>291</v>
      </c>
      <c r="D20" s="24" t="s">
        <v>292</v>
      </c>
      <c r="E20" s="47">
        <v>81708</v>
      </c>
      <c r="F20" s="7" t="s">
        <v>293</v>
      </c>
      <c r="G20" s="33">
        <v>5321</v>
      </c>
      <c r="H20" s="2"/>
    </row>
    <row r="21" spans="1:8" s="4" customFormat="1" ht="21" x14ac:dyDescent="0.25">
      <c r="A21" s="42" t="s">
        <v>294</v>
      </c>
      <c r="B21" s="6" t="s">
        <v>103</v>
      </c>
      <c r="C21" s="21" t="s">
        <v>295</v>
      </c>
      <c r="D21" s="24" t="s">
        <v>296</v>
      </c>
      <c r="E21" s="47">
        <v>139620</v>
      </c>
      <c r="F21" s="7" t="s">
        <v>297</v>
      </c>
      <c r="G21" s="33">
        <v>5213</v>
      </c>
      <c r="H21" s="2"/>
    </row>
    <row r="22" spans="1:8" s="4" customFormat="1" ht="21" x14ac:dyDescent="0.25">
      <c r="A22" s="42" t="s">
        <v>298</v>
      </c>
      <c r="B22" s="6" t="s">
        <v>103</v>
      </c>
      <c r="C22" s="22" t="s">
        <v>299</v>
      </c>
      <c r="D22" s="24" t="s">
        <v>300</v>
      </c>
      <c r="E22" s="47">
        <v>244860</v>
      </c>
      <c r="F22" s="7" t="s">
        <v>301</v>
      </c>
      <c r="G22" s="33">
        <v>5213</v>
      </c>
      <c r="H22" s="2"/>
    </row>
    <row r="23" spans="1:8" s="4" customFormat="1" ht="21" x14ac:dyDescent="0.25">
      <c r="A23" s="42" t="s">
        <v>302</v>
      </c>
      <c r="B23" s="6" t="s">
        <v>103</v>
      </c>
      <c r="C23" s="22" t="s">
        <v>303</v>
      </c>
      <c r="D23" s="24" t="s">
        <v>304</v>
      </c>
      <c r="E23" s="47">
        <v>142716</v>
      </c>
      <c r="F23" s="6" t="s">
        <v>305</v>
      </c>
      <c r="G23" s="33">
        <v>5213</v>
      </c>
      <c r="H23" s="2"/>
    </row>
    <row r="24" spans="1:8" s="4" customFormat="1" ht="21" x14ac:dyDescent="0.25">
      <c r="A24" s="42" t="s">
        <v>306</v>
      </c>
      <c r="B24" s="6" t="s">
        <v>103</v>
      </c>
      <c r="C24" s="22" t="s">
        <v>307</v>
      </c>
      <c r="D24" s="24" t="s">
        <v>308</v>
      </c>
      <c r="E24" s="47">
        <v>203208</v>
      </c>
      <c r="F24" s="105" t="s">
        <v>309</v>
      </c>
      <c r="G24" s="33">
        <v>5321</v>
      </c>
      <c r="H24" s="2"/>
    </row>
    <row r="25" spans="1:8" s="4" customFormat="1" ht="21" x14ac:dyDescent="0.25">
      <c r="A25" s="42" t="s">
        <v>310</v>
      </c>
      <c r="B25" s="6" t="s">
        <v>103</v>
      </c>
      <c r="C25" s="22" t="s">
        <v>311</v>
      </c>
      <c r="D25" s="24" t="s">
        <v>312</v>
      </c>
      <c r="E25" s="47">
        <v>114096</v>
      </c>
      <c r="F25" s="7" t="s">
        <v>313</v>
      </c>
      <c r="G25" s="33">
        <v>5213</v>
      </c>
      <c r="H25" s="2"/>
    </row>
    <row r="26" spans="1:8" s="4" customFormat="1" ht="21" x14ac:dyDescent="0.25">
      <c r="A26" s="42" t="s">
        <v>314</v>
      </c>
      <c r="B26" s="6" t="s">
        <v>103</v>
      </c>
      <c r="C26" s="22" t="s">
        <v>315</v>
      </c>
      <c r="D26" s="24" t="s">
        <v>316</v>
      </c>
      <c r="E26" s="47">
        <v>106200</v>
      </c>
      <c r="F26" s="7" t="s">
        <v>317</v>
      </c>
      <c r="G26" s="33">
        <v>5213</v>
      </c>
      <c r="H26" s="2"/>
    </row>
    <row r="27" spans="1:8" s="4" customFormat="1" ht="21" x14ac:dyDescent="0.25">
      <c r="A27" s="42" t="s">
        <v>318</v>
      </c>
      <c r="B27" s="6" t="s">
        <v>103</v>
      </c>
      <c r="C27" s="22" t="s">
        <v>319</v>
      </c>
      <c r="D27" s="11" t="s">
        <v>320</v>
      </c>
      <c r="E27" s="47">
        <v>90708</v>
      </c>
      <c r="F27" s="7" t="s">
        <v>63</v>
      </c>
      <c r="G27" s="33">
        <v>5213</v>
      </c>
      <c r="H27" s="2"/>
    </row>
    <row r="28" spans="1:8" s="4" customFormat="1" ht="21" x14ac:dyDescent="0.25">
      <c r="A28" s="42" t="s">
        <v>321</v>
      </c>
      <c r="B28" s="6" t="s">
        <v>103</v>
      </c>
      <c r="C28" s="21" t="s">
        <v>322</v>
      </c>
      <c r="D28" s="12" t="s">
        <v>323</v>
      </c>
      <c r="E28" s="47">
        <v>71928</v>
      </c>
      <c r="F28" s="7" t="s">
        <v>324</v>
      </c>
      <c r="G28" s="33">
        <v>5221</v>
      </c>
      <c r="H28" s="2"/>
    </row>
    <row r="29" spans="1:8" s="4" customFormat="1" ht="21" x14ac:dyDescent="0.25">
      <c r="A29" s="42" t="s">
        <v>325</v>
      </c>
      <c r="B29" s="6" t="s">
        <v>103</v>
      </c>
      <c r="C29" s="21" t="s">
        <v>326</v>
      </c>
      <c r="D29" s="24" t="s">
        <v>327</v>
      </c>
      <c r="E29" s="47">
        <v>96900</v>
      </c>
      <c r="F29" s="7" t="s">
        <v>328</v>
      </c>
      <c r="G29" s="34">
        <v>5212</v>
      </c>
      <c r="H29" s="2"/>
    </row>
    <row r="30" spans="1:8" s="4" customFormat="1" ht="42" x14ac:dyDescent="0.25">
      <c r="A30" s="42" t="s">
        <v>329</v>
      </c>
      <c r="B30" s="6" t="s">
        <v>103</v>
      </c>
      <c r="C30" s="21" t="s">
        <v>330</v>
      </c>
      <c r="D30" s="24" t="s">
        <v>331</v>
      </c>
      <c r="E30" s="47">
        <v>16800</v>
      </c>
      <c r="F30" s="8" t="s">
        <v>163</v>
      </c>
      <c r="G30" s="33">
        <v>5221</v>
      </c>
      <c r="H30" s="2"/>
    </row>
    <row r="31" spans="1:8" s="4" customFormat="1" ht="21" x14ac:dyDescent="0.25">
      <c r="A31" s="42" t="s">
        <v>332</v>
      </c>
      <c r="B31" s="6" t="s">
        <v>103</v>
      </c>
      <c r="C31" s="22" t="s">
        <v>333</v>
      </c>
      <c r="D31" s="24" t="s">
        <v>334</v>
      </c>
      <c r="E31" s="47">
        <v>121704</v>
      </c>
      <c r="F31" s="6" t="s">
        <v>335</v>
      </c>
      <c r="G31" s="33">
        <v>5213</v>
      </c>
      <c r="H31" s="2"/>
    </row>
    <row r="32" spans="1:8" s="4" customFormat="1" ht="21" x14ac:dyDescent="0.25">
      <c r="A32" s="42" t="s">
        <v>336</v>
      </c>
      <c r="B32" s="6" t="s">
        <v>103</v>
      </c>
      <c r="C32" s="21" t="s">
        <v>337</v>
      </c>
      <c r="D32" s="24" t="s">
        <v>338</v>
      </c>
      <c r="E32" s="47">
        <v>80460</v>
      </c>
      <c r="F32" s="7" t="s">
        <v>339</v>
      </c>
      <c r="G32" s="35">
        <v>5213</v>
      </c>
      <c r="H32" s="2"/>
    </row>
    <row r="33" spans="1:8" s="4" customFormat="1" ht="21" x14ac:dyDescent="0.25">
      <c r="A33" s="42" t="s">
        <v>340</v>
      </c>
      <c r="B33" s="6" t="s">
        <v>103</v>
      </c>
      <c r="C33" s="22" t="s">
        <v>341</v>
      </c>
      <c r="D33" s="24" t="s">
        <v>342</v>
      </c>
      <c r="E33" s="47">
        <v>118440</v>
      </c>
      <c r="F33" s="7" t="s">
        <v>343</v>
      </c>
      <c r="G33" s="33">
        <v>5213</v>
      </c>
      <c r="H33" s="2"/>
    </row>
    <row r="34" spans="1:8" s="4" customFormat="1" ht="21" x14ac:dyDescent="0.25">
      <c r="A34" s="42" t="s">
        <v>344</v>
      </c>
      <c r="B34" s="6" t="s">
        <v>103</v>
      </c>
      <c r="C34" s="21" t="s">
        <v>345</v>
      </c>
      <c r="D34" s="25" t="s">
        <v>346</v>
      </c>
      <c r="E34" s="47">
        <v>276960</v>
      </c>
      <c r="F34" s="7" t="s">
        <v>347</v>
      </c>
      <c r="G34" s="33">
        <v>5222</v>
      </c>
      <c r="H34" s="2"/>
    </row>
    <row r="35" spans="1:8" s="4" customFormat="1" ht="21" x14ac:dyDescent="0.25">
      <c r="A35" s="42" t="s">
        <v>348</v>
      </c>
      <c r="B35" s="6" t="s">
        <v>103</v>
      </c>
      <c r="C35" s="22" t="s">
        <v>349</v>
      </c>
      <c r="D35" s="24" t="s">
        <v>350</v>
      </c>
      <c r="E35" s="47">
        <v>127680</v>
      </c>
      <c r="F35" s="7" t="s">
        <v>351</v>
      </c>
      <c r="G35" s="33">
        <v>5212</v>
      </c>
      <c r="H35" s="2"/>
    </row>
    <row r="36" spans="1:8" s="4" customFormat="1" ht="21" x14ac:dyDescent="0.25">
      <c r="A36" s="42" t="s">
        <v>352</v>
      </c>
      <c r="B36" s="6" t="s">
        <v>103</v>
      </c>
      <c r="C36" s="22" t="s">
        <v>353</v>
      </c>
      <c r="D36" s="24" t="s">
        <v>354</v>
      </c>
      <c r="E36" s="47">
        <v>137940</v>
      </c>
      <c r="F36" s="7" t="s">
        <v>355</v>
      </c>
      <c r="G36" s="33">
        <v>5213</v>
      </c>
      <c r="H36" s="2"/>
    </row>
    <row r="37" spans="1:8" s="4" customFormat="1" ht="21" x14ac:dyDescent="0.25">
      <c r="A37" s="42" t="s">
        <v>356</v>
      </c>
      <c r="B37" s="6" t="s">
        <v>103</v>
      </c>
      <c r="C37" s="22" t="s">
        <v>357</v>
      </c>
      <c r="D37" s="24" t="s">
        <v>358</v>
      </c>
      <c r="E37" s="47">
        <v>192240</v>
      </c>
      <c r="F37" s="7" t="s">
        <v>359</v>
      </c>
      <c r="G37" s="33">
        <v>5213</v>
      </c>
      <c r="H37" s="2"/>
    </row>
    <row r="38" spans="1:8" s="4" customFormat="1" ht="21" x14ac:dyDescent="0.25">
      <c r="A38" s="42" t="s">
        <v>360</v>
      </c>
      <c r="B38" s="6" t="s">
        <v>103</v>
      </c>
      <c r="C38" s="22" t="s">
        <v>361</v>
      </c>
      <c r="D38" s="24" t="s">
        <v>362</v>
      </c>
      <c r="E38" s="47">
        <v>210540</v>
      </c>
      <c r="F38" s="6" t="s">
        <v>363</v>
      </c>
      <c r="G38" s="33">
        <v>5212</v>
      </c>
      <c r="H38" s="2"/>
    </row>
    <row r="39" spans="1:8" s="4" customFormat="1" ht="21" x14ac:dyDescent="0.25">
      <c r="A39" s="42" t="s">
        <v>364</v>
      </c>
      <c r="B39" s="6" t="s">
        <v>103</v>
      </c>
      <c r="C39" s="22" t="s">
        <v>319</v>
      </c>
      <c r="D39" s="24" t="s">
        <v>365</v>
      </c>
      <c r="E39" s="47">
        <v>88032</v>
      </c>
      <c r="F39" s="7" t="s">
        <v>63</v>
      </c>
      <c r="G39" s="33">
        <v>5213</v>
      </c>
      <c r="H39" s="2"/>
    </row>
    <row r="40" spans="1:8" s="4" customFormat="1" ht="21" x14ac:dyDescent="0.25">
      <c r="A40" s="42" t="s">
        <v>366</v>
      </c>
      <c r="B40" s="6" t="s">
        <v>103</v>
      </c>
      <c r="C40" s="22" t="s">
        <v>367</v>
      </c>
      <c r="D40" s="24" t="s">
        <v>368</v>
      </c>
      <c r="E40" s="47">
        <v>84924</v>
      </c>
      <c r="F40" s="6" t="s">
        <v>369</v>
      </c>
      <c r="G40" s="33">
        <v>5212</v>
      </c>
      <c r="H40" s="2"/>
    </row>
    <row r="41" spans="1:8" s="4" customFormat="1" ht="21" x14ac:dyDescent="0.25">
      <c r="A41" s="42" t="s">
        <v>370</v>
      </c>
      <c r="B41" s="6" t="s">
        <v>103</v>
      </c>
      <c r="C41" s="21" t="s">
        <v>371</v>
      </c>
      <c r="D41" s="24" t="s">
        <v>372</v>
      </c>
      <c r="E41" s="47">
        <v>116736</v>
      </c>
      <c r="F41" s="6" t="s">
        <v>373</v>
      </c>
      <c r="G41" s="33">
        <v>5222</v>
      </c>
      <c r="H41" s="2"/>
    </row>
    <row r="42" spans="1:8" s="4" customFormat="1" ht="21" x14ac:dyDescent="0.25">
      <c r="A42" s="42" t="s">
        <v>374</v>
      </c>
      <c r="B42" s="6" t="s">
        <v>103</v>
      </c>
      <c r="C42" s="22" t="s">
        <v>375</v>
      </c>
      <c r="D42" s="25" t="s">
        <v>376</v>
      </c>
      <c r="E42" s="47">
        <v>101340</v>
      </c>
      <c r="F42" s="6" t="s">
        <v>377</v>
      </c>
      <c r="G42" s="33">
        <v>5213</v>
      </c>
      <c r="H42" s="2"/>
    </row>
    <row r="43" spans="1:8" s="4" customFormat="1" ht="21" x14ac:dyDescent="0.25">
      <c r="A43" s="42" t="s">
        <v>378</v>
      </c>
      <c r="B43" s="6" t="s">
        <v>103</v>
      </c>
      <c r="C43" s="22" t="s">
        <v>379</v>
      </c>
      <c r="D43" s="24" t="s">
        <v>380</v>
      </c>
      <c r="E43" s="47">
        <v>103680</v>
      </c>
      <c r="F43" s="6" t="s">
        <v>381</v>
      </c>
      <c r="G43" s="33">
        <v>5213</v>
      </c>
      <c r="H43" s="2"/>
    </row>
    <row r="44" spans="1:8" s="4" customFormat="1" ht="21" x14ac:dyDescent="0.25">
      <c r="A44" s="42" t="s">
        <v>531</v>
      </c>
      <c r="B44" s="6" t="s">
        <v>103</v>
      </c>
      <c r="C44" s="21" t="s">
        <v>382</v>
      </c>
      <c r="D44" s="24" t="s">
        <v>383</v>
      </c>
      <c r="E44" s="47">
        <v>83460</v>
      </c>
      <c r="F44" s="6" t="s">
        <v>384</v>
      </c>
      <c r="G44" s="33">
        <v>5213</v>
      </c>
      <c r="H44" s="2"/>
    </row>
    <row r="45" spans="1:8" s="4" customFormat="1" ht="21" x14ac:dyDescent="0.25">
      <c r="A45" s="42" t="s">
        <v>385</v>
      </c>
      <c r="B45" s="6" t="s">
        <v>103</v>
      </c>
      <c r="C45" s="22" t="s">
        <v>386</v>
      </c>
      <c r="D45" s="24" t="s">
        <v>387</v>
      </c>
      <c r="E45" s="47">
        <v>222228</v>
      </c>
      <c r="F45" s="6" t="s">
        <v>388</v>
      </c>
      <c r="G45" s="33">
        <v>5212</v>
      </c>
      <c r="H45" s="2"/>
    </row>
    <row r="46" spans="1:8" s="4" customFormat="1" ht="21" x14ac:dyDescent="0.25">
      <c r="A46" s="42" t="s">
        <v>389</v>
      </c>
      <c r="B46" s="6" t="s">
        <v>103</v>
      </c>
      <c r="C46" s="21" t="s">
        <v>390</v>
      </c>
      <c r="D46" s="24" t="s">
        <v>391</v>
      </c>
      <c r="E46" s="47">
        <v>118020</v>
      </c>
      <c r="F46" s="6" t="s">
        <v>392</v>
      </c>
      <c r="G46" s="33">
        <v>5221</v>
      </c>
      <c r="H46" s="2"/>
    </row>
    <row r="47" spans="1:8" s="4" customFormat="1" ht="21" x14ac:dyDescent="0.25">
      <c r="A47" s="42" t="s">
        <v>393</v>
      </c>
      <c r="B47" s="6" t="s">
        <v>103</v>
      </c>
      <c r="C47" s="22" t="s">
        <v>394</v>
      </c>
      <c r="D47" s="24" t="s">
        <v>395</v>
      </c>
      <c r="E47" s="47">
        <v>94140</v>
      </c>
      <c r="F47" s="6" t="s">
        <v>396</v>
      </c>
      <c r="G47" s="33">
        <v>5212</v>
      </c>
      <c r="H47" s="2"/>
    </row>
    <row r="48" spans="1:8" s="4" customFormat="1" ht="21" x14ac:dyDescent="0.25">
      <c r="A48" s="42" t="s">
        <v>397</v>
      </c>
      <c r="B48" s="6" t="s">
        <v>103</v>
      </c>
      <c r="C48" s="22" t="s">
        <v>398</v>
      </c>
      <c r="D48" s="24" t="s">
        <v>399</v>
      </c>
      <c r="E48" s="47">
        <v>20625</v>
      </c>
      <c r="F48" s="6" t="s">
        <v>400</v>
      </c>
      <c r="G48" s="33">
        <v>5213</v>
      </c>
      <c r="H48" s="2"/>
    </row>
    <row r="49" spans="1:8" s="4" customFormat="1" ht="21" x14ac:dyDescent="0.25">
      <c r="A49" s="42" t="s">
        <v>401</v>
      </c>
      <c r="B49" s="6" t="s">
        <v>103</v>
      </c>
      <c r="C49" s="21" t="s">
        <v>402</v>
      </c>
      <c r="D49" s="24" t="s">
        <v>403</v>
      </c>
      <c r="E49" s="47">
        <v>101508</v>
      </c>
      <c r="F49" s="6" t="s">
        <v>404</v>
      </c>
      <c r="G49" s="33">
        <v>5229</v>
      </c>
      <c r="H49" s="2"/>
    </row>
    <row r="50" spans="1:8" s="4" customFormat="1" ht="30" x14ac:dyDescent="0.25">
      <c r="A50" s="42" t="s">
        <v>405</v>
      </c>
      <c r="B50" s="6" t="s">
        <v>103</v>
      </c>
      <c r="C50" s="22" t="s">
        <v>406</v>
      </c>
      <c r="D50" s="25" t="s">
        <v>407</v>
      </c>
      <c r="E50" s="47">
        <v>300000</v>
      </c>
      <c r="F50" s="7" t="s">
        <v>408</v>
      </c>
      <c r="G50" s="33">
        <v>5213</v>
      </c>
      <c r="H50" s="2"/>
    </row>
    <row r="51" spans="1:8" s="4" customFormat="1" ht="21" x14ac:dyDescent="0.25">
      <c r="A51" s="42" t="s">
        <v>409</v>
      </c>
      <c r="B51" s="6" t="s">
        <v>103</v>
      </c>
      <c r="C51" s="22" t="s">
        <v>410</v>
      </c>
      <c r="D51" s="24" t="s">
        <v>411</v>
      </c>
      <c r="E51" s="47">
        <v>140663</v>
      </c>
      <c r="F51" s="7" t="s">
        <v>412</v>
      </c>
      <c r="G51" s="33">
        <v>5213</v>
      </c>
      <c r="H51" s="2"/>
    </row>
    <row r="52" spans="1:8" s="4" customFormat="1" ht="42" x14ac:dyDescent="0.25">
      <c r="A52" s="42" t="s">
        <v>413</v>
      </c>
      <c r="B52" s="6" t="s">
        <v>103</v>
      </c>
      <c r="C52" s="21" t="s">
        <v>414</v>
      </c>
      <c r="D52" s="24" t="s">
        <v>415</v>
      </c>
      <c r="E52" s="47">
        <v>239188</v>
      </c>
      <c r="F52" s="7" t="s">
        <v>416</v>
      </c>
      <c r="G52" s="33">
        <v>5222</v>
      </c>
      <c r="H52" s="2"/>
    </row>
    <row r="53" spans="1:8" s="4" customFormat="1" ht="21" x14ac:dyDescent="0.25">
      <c r="A53" s="42" t="s">
        <v>417</v>
      </c>
      <c r="B53" s="6" t="s">
        <v>103</v>
      </c>
      <c r="C53" s="22" t="s">
        <v>418</v>
      </c>
      <c r="D53" s="24" t="s">
        <v>419</v>
      </c>
      <c r="E53" s="47">
        <v>113640</v>
      </c>
      <c r="F53" s="7" t="s">
        <v>420</v>
      </c>
      <c r="G53" s="33">
        <v>5212</v>
      </c>
      <c r="H53" s="2"/>
    </row>
    <row r="54" spans="1:8" s="4" customFormat="1" ht="21" x14ac:dyDescent="0.25">
      <c r="A54" s="42" t="s">
        <v>421</v>
      </c>
      <c r="B54" s="6" t="s">
        <v>103</v>
      </c>
      <c r="C54" s="22" t="s">
        <v>422</v>
      </c>
      <c r="D54" s="24" t="s">
        <v>423</v>
      </c>
      <c r="E54" s="47">
        <v>162540</v>
      </c>
      <c r="F54" s="6" t="s">
        <v>424</v>
      </c>
      <c r="G54" s="33">
        <v>5213</v>
      </c>
      <c r="H54" s="2"/>
    </row>
    <row r="55" spans="1:8" s="4" customFormat="1" ht="21" x14ac:dyDescent="0.25">
      <c r="A55" s="42" t="s">
        <v>425</v>
      </c>
      <c r="B55" s="6" t="s">
        <v>103</v>
      </c>
      <c r="C55" s="22" t="s">
        <v>426</v>
      </c>
      <c r="D55" s="24" t="s">
        <v>427</v>
      </c>
      <c r="E55" s="47">
        <v>170460</v>
      </c>
      <c r="F55" s="6" t="s">
        <v>428</v>
      </c>
      <c r="G55" s="33">
        <v>5213</v>
      </c>
      <c r="H55" s="2"/>
    </row>
    <row r="56" spans="1:8" s="4" customFormat="1" ht="30" x14ac:dyDescent="0.25">
      <c r="A56" s="42" t="s">
        <v>429</v>
      </c>
      <c r="B56" s="6" t="s">
        <v>103</v>
      </c>
      <c r="C56" s="22" t="s">
        <v>430</v>
      </c>
      <c r="D56" s="25" t="s">
        <v>431</v>
      </c>
      <c r="E56" s="47">
        <v>81600</v>
      </c>
      <c r="F56" s="6" t="s">
        <v>432</v>
      </c>
      <c r="G56" s="33">
        <v>5213</v>
      </c>
      <c r="H56" s="2"/>
    </row>
    <row r="57" spans="1:8" s="4" customFormat="1" ht="21" x14ac:dyDescent="0.25">
      <c r="A57" s="42" t="s">
        <v>433</v>
      </c>
      <c r="B57" s="6" t="s">
        <v>103</v>
      </c>
      <c r="C57" s="22" t="s">
        <v>434</v>
      </c>
      <c r="D57" s="24" t="s">
        <v>435</v>
      </c>
      <c r="E57" s="47">
        <v>117660</v>
      </c>
      <c r="F57" s="6" t="s">
        <v>436</v>
      </c>
      <c r="G57" s="33">
        <v>5212</v>
      </c>
      <c r="H57" s="2"/>
    </row>
    <row r="58" spans="1:8" s="4" customFormat="1" ht="21" x14ac:dyDescent="0.25">
      <c r="A58" s="42" t="s">
        <v>437</v>
      </c>
      <c r="B58" s="6" t="s">
        <v>103</v>
      </c>
      <c r="C58" s="22" t="s">
        <v>438</v>
      </c>
      <c r="D58" s="24" t="s">
        <v>439</v>
      </c>
      <c r="E58" s="47">
        <v>51432</v>
      </c>
      <c r="F58" s="6" t="s">
        <v>440</v>
      </c>
      <c r="G58" s="33">
        <v>5213</v>
      </c>
      <c r="H58" s="2"/>
    </row>
    <row r="59" spans="1:8" s="4" customFormat="1" ht="21" x14ac:dyDescent="0.25">
      <c r="A59" s="42" t="s">
        <v>441</v>
      </c>
      <c r="B59" s="6" t="s">
        <v>103</v>
      </c>
      <c r="C59" s="22" t="s">
        <v>442</v>
      </c>
      <c r="D59" s="24" t="s">
        <v>443</v>
      </c>
      <c r="E59" s="47">
        <v>137880</v>
      </c>
      <c r="F59" s="6" t="s">
        <v>355</v>
      </c>
      <c r="G59" s="33">
        <v>5213</v>
      </c>
      <c r="H59" s="2"/>
    </row>
    <row r="60" spans="1:8" s="4" customFormat="1" ht="21" x14ac:dyDescent="0.25">
      <c r="A60" s="42" t="s">
        <v>444</v>
      </c>
      <c r="B60" s="6" t="s">
        <v>103</v>
      </c>
      <c r="C60" s="22" t="s">
        <v>445</v>
      </c>
      <c r="D60" s="24" t="s">
        <v>446</v>
      </c>
      <c r="E60" s="47">
        <v>97800</v>
      </c>
      <c r="F60" s="6" t="s">
        <v>447</v>
      </c>
      <c r="G60" s="33">
        <v>5213</v>
      </c>
      <c r="H60" s="2"/>
    </row>
    <row r="61" spans="1:8" s="4" customFormat="1" ht="21" x14ac:dyDescent="0.25">
      <c r="A61" s="42" t="s">
        <v>448</v>
      </c>
      <c r="B61" s="6" t="s">
        <v>103</v>
      </c>
      <c r="C61" s="22" t="s">
        <v>449</v>
      </c>
      <c r="D61" s="24" t="s">
        <v>450</v>
      </c>
      <c r="E61" s="47">
        <v>141250</v>
      </c>
      <c r="F61" s="6" t="s">
        <v>259</v>
      </c>
      <c r="G61" s="33">
        <v>5213</v>
      </c>
      <c r="H61" s="2"/>
    </row>
    <row r="62" spans="1:8" s="4" customFormat="1" ht="21" x14ac:dyDescent="0.25">
      <c r="A62" s="42" t="s">
        <v>451</v>
      </c>
      <c r="B62" s="6" t="s">
        <v>103</v>
      </c>
      <c r="C62" s="22" t="s">
        <v>452</v>
      </c>
      <c r="D62" s="24" t="s">
        <v>453</v>
      </c>
      <c r="E62" s="47">
        <v>93660</v>
      </c>
      <c r="F62" s="6" t="s">
        <v>454</v>
      </c>
      <c r="G62" s="33">
        <v>5213</v>
      </c>
      <c r="H62" s="2"/>
    </row>
    <row r="63" spans="1:8" s="4" customFormat="1" ht="21" x14ac:dyDescent="0.25">
      <c r="A63" s="42" t="s">
        <v>455</v>
      </c>
      <c r="B63" s="6" t="s">
        <v>103</v>
      </c>
      <c r="C63" s="22" t="s">
        <v>257</v>
      </c>
      <c r="D63" s="24" t="s">
        <v>456</v>
      </c>
      <c r="E63" s="47">
        <v>103320</v>
      </c>
      <c r="F63" s="6" t="s">
        <v>259</v>
      </c>
      <c r="G63" s="33">
        <v>5213</v>
      </c>
      <c r="H63" s="2"/>
    </row>
    <row r="64" spans="1:8" s="4" customFormat="1" ht="21" x14ac:dyDescent="0.25">
      <c r="A64" s="42" t="s">
        <v>457</v>
      </c>
      <c r="B64" s="6" t="s">
        <v>103</v>
      </c>
      <c r="C64" s="22" t="s">
        <v>449</v>
      </c>
      <c r="D64" s="24" t="s">
        <v>458</v>
      </c>
      <c r="E64" s="47">
        <v>196140</v>
      </c>
      <c r="F64" s="6" t="s">
        <v>259</v>
      </c>
      <c r="G64" s="33">
        <v>5213</v>
      </c>
      <c r="H64" s="2"/>
    </row>
    <row r="65" spans="1:8" s="4" customFormat="1" ht="21" x14ac:dyDescent="0.25">
      <c r="A65" s="42" t="s">
        <v>459</v>
      </c>
      <c r="B65" s="6" t="s">
        <v>103</v>
      </c>
      <c r="C65" s="22" t="s">
        <v>449</v>
      </c>
      <c r="D65" s="24" t="s">
        <v>460</v>
      </c>
      <c r="E65" s="47">
        <v>105375</v>
      </c>
      <c r="F65" s="6" t="s">
        <v>259</v>
      </c>
      <c r="G65" s="33">
        <v>5213</v>
      </c>
      <c r="H65" s="2"/>
    </row>
    <row r="66" spans="1:8" s="4" customFormat="1" ht="21" x14ac:dyDescent="0.25">
      <c r="A66" s="42" t="s">
        <v>461</v>
      </c>
      <c r="B66" s="6" t="s">
        <v>103</v>
      </c>
      <c r="C66" s="22" t="s">
        <v>462</v>
      </c>
      <c r="D66" s="24" t="s">
        <v>463</v>
      </c>
      <c r="E66" s="47">
        <v>171180</v>
      </c>
      <c r="F66" s="6" t="s">
        <v>464</v>
      </c>
      <c r="G66" s="33">
        <v>5213</v>
      </c>
      <c r="H66" s="2"/>
    </row>
    <row r="67" spans="1:8" s="4" customFormat="1" ht="21" x14ac:dyDescent="0.25">
      <c r="A67" s="42" t="s">
        <v>465</v>
      </c>
      <c r="B67" s="6" t="s">
        <v>103</v>
      </c>
      <c r="C67" s="22" t="s">
        <v>466</v>
      </c>
      <c r="D67" s="24" t="s">
        <v>467</v>
      </c>
      <c r="E67" s="47">
        <v>67680</v>
      </c>
      <c r="F67" s="6" t="s">
        <v>468</v>
      </c>
      <c r="G67" s="33">
        <v>5213</v>
      </c>
      <c r="H67" s="2"/>
    </row>
    <row r="68" spans="1:8" s="4" customFormat="1" ht="21" x14ac:dyDescent="0.25">
      <c r="A68" s="42" t="s">
        <v>469</v>
      </c>
      <c r="B68" s="6" t="s">
        <v>103</v>
      </c>
      <c r="C68" s="22" t="s">
        <v>470</v>
      </c>
      <c r="D68" s="24" t="s">
        <v>471</v>
      </c>
      <c r="E68" s="47">
        <v>17340</v>
      </c>
      <c r="F68" s="6" t="s">
        <v>472</v>
      </c>
      <c r="G68" s="33">
        <v>5213</v>
      </c>
      <c r="H68" s="2"/>
    </row>
    <row r="69" spans="1:8" s="4" customFormat="1" ht="21" x14ac:dyDescent="0.25">
      <c r="A69" s="42" t="s">
        <v>473</v>
      </c>
      <c r="B69" s="6" t="s">
        <v>103</v>
      </c>
      <c r="C69" s="22" t="s">
        <v>474</v>
      </c>
      <c r="D69" s="12" t="s">
        <v>475</v>
      </c>
      <c r="E69" s="47">
        <v>116713</v>
      </c>
      <c r="F69" s="6" t="s">
        <v>476</v>
      </c>
      <c r="G69" s="33">
        <v>5213</v>
      </c>
      <c r="H69" s="2"/>
    </row>
    <row r="70" spans="1:8" s="4" customFormat="1" ht="21" x14ac:dyDescent="0.25">
      <c r="A70" s="42" t="s">
        <v>477</v>
      </c>
      <c r="B70" s="6" t="s">
        <v>103</v>
      </c>
      <c r="C70" s="22" t="s">
        <v>478</v>
      </c>
      <c r="D70" s="24" t="s">
        <v>479</v>
      </c>
      <c r="E70" s="47">
        <v>114813</v>
      </c>
      <c r="F70" s="6" t="s">
        <v>480</v>
      </c>
      <c r="G70" s="33">
        <v>5212</v>
      </c>
      <c r="H70" s="2"/>
    </row>
    <row r="71" spans="1:8" s="4" customFormat="1" ht="21" x14ac:dyDescent="0.25">
      <c r="A71" s="42" t="s">
        <v>481</v>
      </c>
      <c r="B71" s="6" t="s">
        <v>103</v>
      </c>
      <c r="C71" s="22" t="s">
        <v>482</v>
      </c>
      <c r="D71" s="24" t="s">
        <v>483</v>
      </c>
      <c r="E71" s="47">
        <v>126375</v>
      </c>
      <c r="F71" s="6" t="s">
        <v>484</v>
      </c>
      <c r="G71" s="33">
        <v>5222</v>
      </c>
      <c r="H71" s="2"/>
    </row>
    <row r="72" spans="1:8" s="4" customFormat="1" ht="21" x14ac:dyDescent="0.25">
      <c r="A72" s="42" t="s">
        <v>485</v>
      </c>
      <c r="B72" s="6" t="s">
        <v>103</v>
      </c>
      <c r="C72" s="22" t="s">
        <v>486</v>
      </c>
      <c r="D72" s="24" t="s">
        <v>487</v>
      </c>
      <c r="E72" s="47">
        <v>149250</v>
      </c>
      <c r="F72" s="6" t="s">
        <v>61</v>
      </c>
      <c r="G72" s="33">
        <v>5221</v>
      </c>
      <c r="H72" s="2"/>
    </row>
    <row r="73" spans="1:8" s="4" customFormat="1" ht="30" x14ac:dyDescent="0.25">
      <c r="A73" s="43">
        <v>6101</v>
      </c>
      <c r="B73" s="15" t="s">
        <v>65</v>
      </c>
      <c r="C73" s="3" t="s">
        <v>53</v>
      </c>
      <c r="D73" s="10" t="s">
        <v>66</v>
      </c>
      <c r="E73" s="47">
        <v>328000</v>
      </c>
      <c r="F73" s="18" t="s">
        <v>59</v>
      </c>
      <c r="G73" s="92">
        <v>5213</v>
      </c>
      <c r="H73" s="2"/>
    </row>
    <row r="74" spans="1:8" s="4" customFormat="1" ht="36" customHeight="1" x14ac:dyDescent="0.25">
      <c r="A74" s="43">
        <v>6102</v>
      </c>
      <c r="B74" s="15" t="s">
        <v>65</v>
      </c>
      <c r="C74" s="3" t="s">
        <v>54</v>
      </c>
      <c r="D74" s="10" t="s">
        <v>67</v>
      </c>
      <c r="E74" s="47">
        <v>995000</v>
      </c>
      <c r="F74" s="18" t="s">
        <v>60</v>
      </c>
      <c r="G74" s="92">
        <v>5332</v>
      </c>
      <c r="H74" s="2"/>
    </row>
    <row r="75" spans="1:8" s="4" customFormat="1" ht="50.25" customHeight="1" x14ac:dyDescent="0.25">
      <c r="A75" s="43">
        <v>6103</v>
      </c>
      <c r="B75" s="15" t="s">
        <v>65</v>
      </c>
      <c r="C75" s="3" t="s">
        <v>55</v>
      </c>
      <c r="D75" s="10" t="s">
        <v>68</v>
      </c>
      <c r="E75" s="47">
        <v>497250</v>
      </c>
      <c r="F75" s="18" t="s">
        <v>61</v>
      </c>
      <c r="G75" s="92">
        <v>5221</v>
      </c>
      <c r="H75" s="2"/>
    </row>
    <row r="76" spans="1:8" s="4" customFormat="1" ht="45" x14ac:dyDescent="0.25">
      <c r="A76" s="43">
        <v>6104</v>
      </c>
      <c r="B76" s="15" t="s">
        <v>65</v>
      </c>
      <c r="C76" s="3" t="s">
        <v>56</v>
      </c>
      <c r="D76" s="10" t="s">
        <v>224</v>
      </c>
      <c r="E76" s="47">
        <v>3990000</v>
      </c>
      <c r="F76" s="18" t="s">
        <v>62</v>
      </c>
      <c r="G76" s="92">
        <v>6313</v>
      </c>
      <c r="H76" s="2"/>
    </row>
    <row r="77" spans="1:8" s="4" customFormat="1" ht="45" x14ac:dyDescent="0.25">
      <c r="A77" s="43">
        <v>6105</v>
      </c>
      <c r="B77" s="15" t="s">
        <v>65</v>
      </c>
      <c r="C77" s="3" t="s">
        <v>57</v>
      </c>
      <c r="D77" s="10" t="s">
        <v>488</v>
      </c>
      <c r="E77" s="47">
        <v>840000</v>
      </c>
      <c r="F77" s="18" t="s">
        <v>63</v>
      </c>
      <c r="G77" s="92">
        <v>5213</v>
      </c>
      <c r="H77" s="2"/>
    </row>
    <row r="78" spans="1:8" s="4" customFormat="1" ht="45" x14ac:dyDescent="0.25">
      <c r="A78" s="43">
        <v>6106</v>
      </c>
      <c r="B78" s="15" t="s">
        <v>65</v>
      </c>
      <c r="C78" s="3" t="s">
        <v>58</v>
      </c>
      <c r="D78" s="10" t="s">
        <v>489</v>
      </c>
      <c r="E78" s="47">
        <v>576000</v>
      </c>
      <c r="F78" s="18" t="s">
        <v>64</v>
      </c>
      <c r="G78" s="92">
        <v>5213</v>
      </c>
      <c r="H78" s="2"/>
    </row>
    <row r="79" spans="1:8" ht="21" x14ac:dyDescent="0.25">
      <c r="A79" s="43">
        <v>6201</v>
      </c>
      <c r="B79" s="15" t="s">
        <v>51</v>
      </c>
      <c r="C79" s="3" t="s">
        <v>7</v>
      </c>
      <c r="D79" s="9" t="s">
        <v>52</v>
      </c>
      <c r="E79" s="47">
        <v>1283329</v>
      </c>
      <c r="F79" s="18" t="s">
        <v>41</v>
      </c>
      <c r="G79" s="92">
        <v>6341</v>
      </c>
      <c r="H79" s="2"/>
    </row>
    <row r="80" spans="1:8" ht="21" x14ac:dyDescent="0.25">
      <c r="A80" s="43">
        <v>6203</v>
      </c>
      <c r="B80" s="15" t="s">
        <v>51</v>
      </c>
      <c r="C80" s="20" t="s">
        <v>8</v>
      </c>
      <c r="D80" s="9" t="s">
        <v>52</v>
      </c>
      <c r="E80" s="47">
        <v>1472267</v>
      </c>
      <c r="F80" s="18" t="s">
        <v>490</v>
      </c>
      <c r="G80" s="92">
        <v>6341</v>
      </c>
      <c r="H80" s="2"/>
    </row>
    <row r="81" spans="1:8" ht="21" x14ac:dyDescent="0.25">
      <c r="A81" s="43">
        <v>6204</v>
      </c>
      <c r="B81" s="15" t="s">
        <v>51</v>
      </c>
      <c r="C81" s="20" t="s">
        <v>9</v>
      </c>
      <c r="D81" s="9" t="s">
        <v>52</v>
      </c>
      <c r="E81" s="47">
        <v>1106161</v>
      </c>
      <c r="F81" s="18" t="s">
        <v>491</v>
      </c>
      <c r="G81" s="92">
        <v>6341</v>
      </c>
      <c r="H81" s="2"/>
    </row>
    <row r="82" spans="1:8" ht="21" x14ac:dyDescent="0.25">
      <c r="A82" s="43">
        <v>6205</v>
      </c>
      <c r="B82" s="15" t="s">
        <v>51</v>
      </c>
      <c r="C82" s="3" t="s">
        <v>10</v>
      </c>
      <c r="D82" s="9" t="s">
        <v>52</v>
      </c>
      <c r="E82" s="47">
        <v>1111428</v>
      </c>
      <c r="F82" s="18" t="s">
        <v>493</v>
      </c>
      <c r="G82" s="92">
        <v>6341</v>
      </c>
      <c r="H82" s="2"/>
    </row>
    <row r="83" spans="1:8" ht="21" x14ac:dyDescent="0.25">
      <c r="A83" s="43">
        <v>6206</v>
      </c>
      <c r="B83" s="15" t="s">
        <v>51</v>
      </c>
      <c r="C83" s="20" t="s">
        <v>11</v>
      </c>
      <c r="D83" s="9" t="s">
        <v>52</v>
      </c>
      <c r="E83" s="47">
        <v>1399022</v>
      </c>
      <c r="F83" s="18" t="s">
        <v>492</v>
      </c>
      <c r="G83" s="92">
        <v>6341</v>
      </c>
      <c r="H83" s="2"/>
    </row>
    <row r="84" spans="1:8" ht="21" x14ac:dyDescent="0.25">
      <c r="A84" s="44">
        <v>6207</v>
      </c>
      <c r="B84" s="15" t="s">
        <v>51</v>
      </c>
      <c r="C84" s="3" t="s">
        <v>12</v>
      </c>
      <c r="D84" s="9" t="s">
        <v>52</v>
      </c>
      <c r="E84" s="47">
        <v>1287221</v>
      </c>
      <c r="F84" s="18" t="s">
        <v>494</v>
      </c>
      <c r="G84" s="92">
        <v>6341</v>
      </c>
      <c r="H84" s="2"/>
    </row>
    <row r="85" spans="1:8" ht="21" x14ac:dyDescent="0.25">
      <c r="A85" s="43">
        <v>6208</v>
      </c>
      <c r="B85" s="15" t="s">
        <v>51</v>
      </c>
      <c r="C85" s="3" t="s">
        <v>13</v>
      </c>
      <c r="D85" s="9" t="s">
        <v>52</v>
      </c>
      <c r="E85" s="47">
        <v>1126524</v>
      </c>
      <c r="F85" s="18" t="s">
        <v>495</v>
      </c>
      <c r="G85" s="92">
        <v>6359</v>
      </c>
      <c r="H85" s="2"/>
    </row>
    <row r="86" spans="1:8" ht="21" x14ac:dyDescent="0.25">
      <c r="A86" s="43">
        <v>6209</v>
      </c>
      <c r="B86" s="15" t="s">
        <v>51</v>
      </c>
      <c r="C86" s="20" t="s">
        <v>14</v>
      </c>
      <c r="D86" s="9" t="s">
        <v>52</v>
      </c>
      <c r="E86" s="47">
        <v>1506667</v>
      </c>
      <c r="F86" s="18" t="s">
        <v>496</v>
      </c>
      <c r="G86" s="92">
        <v>6341</v>
      </c>
      <c r="H86" s="2"/>
    </row>
    <row r="87" spans="1:8" ht="21" x14ac:dyDescent="0.25">
      <c r="A87" s="43">
        <v>6210</v>
      </c>
      <c r="B87" s="15" t="s">
        <v>51</v>
      </c>
      <c r="C87" s="3" t="s">
        <v>15</v>
      </c>
      <c r="D87" s="9" t="s">
        <v>52</v>
      </c>
      <c r="E87" s="47">
        <v>1699655</v>
      </c>
      <c r="F87" s="18" t="s">
        <v>497</v>
      </c>
      <c r="G87" s="92">
        <v>6341</v>
      </c>
      <c r="H87" s="2"/>
    </row>
    <row r="88" spans="1:8" ht="21" x14ac:dyDescent="0.25">
      <c r="A88" s="43">
        <v>6211</v>
      </c>
      <c r="B88" s="15" t="s">
        <v>51</v>
      </c>
      <c r="C88" s="3" t="s">
        <v>16</v>
      </c>
      <c r="D88" s="9" t="s">
        <v>52</v>
      </c>
      <c r="E88" s="47">
        <v>1102068</v>
      </c>
      <c r="F88" s="18" t="s">
        <v>42</v>
      </c>
      <c r="G88" s="92">
        <v>6341</v>
      </c>
      <c r="H88" s="2"/>
    </row>
    <row r="89" spans="1:8" ht="21" x14ac:dyDescent="0.25">
      <c r="A89" s="43">
        <v>6212</v>
      </c>
      <c r="B89" s="15" t="s">
        <v>51</v>
      </c>
      <c r="C89" s="3" t="s">
        <v>17</v>
      </c>
      <c r="D89" s="9" t="s">
        <v>52</v>
      </c>
      <c r="E89" s="47">
        <v>296673</v>
      </c>
      <c r="F89" s="18" t="s">
        <v>498</v>
      </c>
      <c r="G89" s="92">
        <v>6341</v>
      </c>
      <c r="H89" s="2"/>
    </row>
    <row r="90" spans="1:8" ht="21" x14ac:dyDescent="0.25">
      <c r="A90" s="43">
        <v>6213</v>
      </c>
      <c r="B90" s="15" t="s">
        <v>51</v>
      </c>
      <c r="C90" s="3" t="s">
        <v>18</v>
      </c>
      <c r="D90" s="9" t="s">
        <v>52</v>
      </c>
      <c r="E90" s="47">
        <v>1128281</v>
      </c>
      <c r="F90" s="18" t="s">
        <v>43</v>
      </c>
      <c r="G90" s="92">
        <v>6359</v>
      </c>
      <c r="H90" s="2"/>
    </row>
    <row r="91" spans="1:8" ht="21" x14ac:dyDescent="0.25">
      <c r="A91" s="44">
        <v>6214</v>
      </c>
      <c r="B91" s="15" t="s">
        <v>51</v>
      </c>
      <c r="C91" s="20" t="s">
        <v>19</v>
      </c>
      <c r="D91" s="9" t="s">
        <v>52</v>
      </c>
      <c r="E91" s="47">
        <v>1627214</v>
      </c>
      <c r="F91" s="18" t="s">
        <v>499</v>
      </c>
      <c r="G91" s="92">
        <v>6341</v>
      </c>
      <c r="H91" s="2"/>
    </row>
    <row r="92" spans="1:8" ht="21" x14ac:dyDescent="0.25">
      <c r="A92" s="43">
        <v>6215</v>
      </c>
      <c r="B92" s="15" t="s">
        <v>51</v>
      </c>
      <c r="C92" s="20" t="s">
        <v>20</v>
      </c>
      <c r="D92" s="9" t="s">
        <v>52</v>
      </c>
      <c r="E92" s="47">
        <v>1222674</v>
      </c>
      <c r="F92" s="18" t="s">
        <v>500</v>
      </c>
      <c r="G92" s="92">
        <v>6341</v>
      </c>
      <c r="H92" s="2"/>
    </row>
    <row r="93" spans="1:8" ht="21" x14ac:dyDescent="0.25">
      <c r="A93" s="44">
        <v>6216</v>
      </c>
      <c r="B93" s="15" t="s">
        <v>51</v>
      </c>
      <c r="C93" s="3" t="s">
        <v>21</v>
      </c>
      <c r="D93" s="9" t="s">
        <v>52</v>
      </c>
      <c r="E93" s="47">
        <v>873196</v>
      </c>
      <c r="F93" s="18" t="s">
        <v>501</v>
      </c>
      <c r="G93" s="92">
        <v>6341</v>
      </c>
      <c r="H93" s="2"/>
    </row>
    <row r="94" spans="1:8" ht="21" x14ac:dyDescent="0.25">
      <c r="A94" s="43">
        <v>6217</v>
      </c>
      <c r="B94" s="15" t="s">
        <v>51</v>
      </c>
      <c r="C94" s="3" t="s">
        <v>22</v>
      </c>
      <c r="D94" s="9" t="s">
        <v>52</v>
      </c>
      <c r="E94" s="47">
        <v>1887919</v>
      </c>
      <c r="F94" s="18" t="s">
        <v>502</v>
      </c>
      <c r="G94" s="92">
        <v>6341</v>
      </c>
      <c r="H94" s="2"/>
    </row>
    <row r="95" spans="1:8" ht="21" x14ac:dyDescent="0.25">
      <c r="A95" s="43">
        <v>6218</v>
      </c>
      <c r="B95" s="15" t="s">
        <v>51</v>
      </c>
      <c r="C95" s="20" t="s">
        <v>23</v>
      </c>
      <c r="D95" s="9" t="s">
        <v>52</v>
      </c>
      <c r="E95" s="48">
        <v>931753</v>
      </c>
      <c r="F95" s="18" t="s">
        <v>503</v>
      </c>
      <c r="G95" s="92">
        <v>6341</v>
      </c>
      <c r="H95" s="2"/>
    </row>
    <row r="96" spans="1:8" ht="21" x14ac:dyDescent="0.25">
      <c r="A96" s="43">
        <v>6219</v>
      </c>
      <c r="B96" s="15" t="s">
        <v>51</v>
      </c>
      <c r="C96" s="3" t="s">
        <v>24</v>
      </c>
      <c r="D96" s="9" t="s">
        <v>52</v>
      </c>
      <c r="E96" s="47">
        <v>1055830</v>
      </c>
      <c r="F96" s="18" t="s">
        <v>44</v>
      </c>
      <c r="G96" s="92">
        <v>6341</v>
      </c>
      <c r="H96" s="2"/>
    </row>
    <row r="97" spans="1:8" ht="21" x14ac:dyDescent="0.25">
      <c r="A97" s="43">
        <v>6220</v>
      </c>
      <c r="B97" s="15" t="s">
        <v>51</v>
      </c>
      <c r="C97" s="20" t="s">
        <v>25</v>
      </c>
      <c r="D97" s="9" t="s">
        <v>52</v>
      </c>
      <c r="E97" s="48">
        <v>1623210</v>
      </c>
      <c r="F97" s="18" t="s">
        <v>504</v>
      </c>
      <c r="G97" s="92">
        <v>6341</v>
      </c>
      <c r="H97" s="2"/>
    </row>
    <row r="98" spans="1:8" ht="21" x14ac:dyDescent="0.25">
      <c r="A98" s="43">
        <v>6221</v>
      </c>
      <c r="B98" s="15" t="s">
        <v>51</v>
      </c>
      <c r="C98" s="20" t="s">
        <v>26</v>
      </c>
      <c r="D98" s="9" t="s">
        <v>52</v>
      </c>
      <c r="E98" s="47">
        <v>1060095</v>
      </c>
      <c r="F98" s="18" t="s">
        <v>45</v>
      </c>
      <c r="G98" s="92">
        <v>6341</v>
      </c>
      <c r="H98" s="2"/>
    </row>
    <row r="99" spans="1:8" ht="21" x14ac:dyDescent="0.25">
      <c r="A99" s="43">
        <v>6223</v>
      </c>
      <c r="B99" s="15" t="s">
        <v>51</v>
      </c>
      <c r="C99" s="3" t="s">
        <v>27</v>
      </c>
      <c r="D99" s="9" t="s">
        <v>52</v>
      </c>
      <c r="E99" s="47">
        <v>1231788</v>
      </c>
      <c r="F99" s="18" t="s">
        <v>505</v>
      </c>
      <c r="G99" s="92">
        <v>6341</v>
      </c>
      <c r="H99" s="2"/>
    </row>
    <row r="100" spans="1:8" ht="21" x14ac:dyDescent="0.25">
      <c r="A100" s="43">
        <v>6224</v>
      </c>
      <c r="B100" s="15" t="s">
        <v>51</v>
      </c>
      <c r="C100" s="20" t="s">
        <v>28</v>
      </c>
      <c r="D100" s="9" t="s">
        <v>52</v>
      </c>
      <c r="E100" s="47">
        <v>1766698</v>
      </c>
      <c r="F100" s="18" t="s">
        <v>506</v>
      </c>
      <c r="G100" s="92">
        <v>6341</v>
      </c>
      <c r="H100" s="2"/>
    </row>
    <row r="101" spans="1:8" ht="21" x14ac:dyDescent="0.25">
      <c r="A101" s="43">
        <v>6225</v>
      </c>
      <c r="B101" s="15" t="s">
        <v>51</v>
      </c>
      <c r="C101" s="3" t="s">
        <v>29</v>
      </c>
      <c r="D101" s="9" t="s">
        <v>52</v>
      </c>
      <c r="E101" s="47">
        <v>1087500</v>
      </c>
      <c r="F101" s="18" t="s">
        <v>507</v>
      </c>
      <c r="G101" s="92">
        <v>6341</v>
      </c>
      <c r="H101" s="2"/>
    </row>
    <row r="102" spans="1:8" ht="21" x14ac:dyDescent="0.25">
      <c r="A102" s="43">
        <v>6226</v>
      </c>
      <c r="B102" s="15" t="s">
        <v>51</v>
      </c>
      <c r="C102" s="3" t="s">
        <v>30</v>
      </c>
      <c r="D102" s="9" t="s">
        <v>52</v>
      </c>
      <c r="E102" s="47">
        <v>1109235</v>
      </c>
      <c r="F102" s="18" t="s">
        <v>508</v>
      </c>
      <c r="G102" s="92">
        <v>6341</v>
      </c>
      <c r="H102" s="2"/>
    </row>
    <row r="103" spans="1:8" ht="21" x14ac:dyDescent="0.25">
      <c r="A103" s="43">
        <v>6227</v>
      </c>
      <c r="B103" s="15" t="s">
        <v>51</v>
      </c>
      <c r="C103" s="3" t="s">
        <v>31</v>
      </c>
      <c r="D103" s="9" t="s">
        <v>52</v>
      </c>
      <c r="E103" s="47">
        <v>242000</v>
      </c>
      <c r="F103" s="18" t="s">
        <v>46</v>
      </c>
      <c r="G103" s="92">
        <v>6341</v>
      </c>
      <c r="H103" s="2"/>
    </row>
    <row r="104" spans="1:8" ht="21" x14ac:dyDescent="0.25">
      <c r="A104" s="43">
        <v>6228</v>
      </c>
      <c r="B104" s="15" t="s">
        <v>51</v>
      </c>
      <c r="C104" s="20" t="s">
        <v>32</v>
      </c>
      <c r="D104" s="9" t="s">
        <v>52</v>
      </c>
      <c r="E104" s="47">
        <v>1406912</v>
      </c>
      <c r="F104" s="18" t="s">
        <v>509</v>
      </c>
      <c r="G104" s="92">
        <v>6341</v>
      </c>
      <c r="H104" s="2"/>
    </row>
    <row r="105" spans="1:8" ht="21" x14ac:dyDescent="0.25">
      <c r="A105" s="43">
        <v>6229</v>
      </c>
      <c r="B105" s="15" t="s">
        <v>51</v>
      </c>
      <c r="C105" s="20" t="s">
        <v>33</v>
      </c>
      <c r="D105" s="9" t="s">
        <v>52</v>
      </c>
      <c r="E105" s="49">
        <v>1011163</v>
      </c>
      <c r="F105" s="18" t="s">
        <v>510</v>
      </c>
      <c r="G105" s="92">
        <v>6341</v>
      </c>
      <c r="H105" s="2"/>
    </row>
    <row r="106" spans="1:8" ht="21" customHeight="1" x14ac:dyDescent="0.25">
      <c r="A106" s="43">
        <v>6230</v>
      </c>
      <c r="B106" s="15" t="s">
        <v>51</v>
      </c>
      <c r="C106" s="20" t="s">
        <v>34</v>
      </c>
      <c r="D106" s="9" t="s">
        <v>52</v>
      </c>
      <c r="E106" s="47">
        <v>776256</v>
      </c>
      <c r="F106" s="18" t="s">
        <v>511</v>
      </c>
      <c r="G106" s="92">
        <v>6341</v>
      </c>
      <c r="H106" s="2"/>
    </row>
    <row r="107" spans="1:8" ht="21" x14ac:dyDescent="0.25">
      <c r="A107" s="43">
        <v>6231</v>
      </c>
      <c r="B107" s="15" t="s">
        <v>51</v>
      </c>
      <c r="C107" s="20" t="s">
        <v>35</v>
      </c>
      <c r="D107" s="9" t="s">
        <v>52</v>
      </c>
      <c r="E107" s="47">
        <v>820000</v>
      </c>
      <c r="F107" s="18" t="s">
        <v>512</v>
      </c>
      <c r="G107" s="92">
        <v>6341</v>
      </c>
      <c r="H107" s="2"/>
    </row>
    <row r="108" spans="1:8" ht="21" x14ac:dyDescent="0.25">
      <c r="A108" s="43">
        <v>6232</v>
      </c>
      <c r="B108" s="15" t="s">
        <v>51</v>
      </c>
      <c r="C108" s="3" t="s">
        <v>36</v>
      </c>
      <c r="D108" s="9" t="s">
        <v>52</v>
      </c>
      <c r="E108" s="47">
        <v>780940</v>
      </c>
      <c r="F108" s="18" t="s">
        <v>47</v>
      </c>
      <c r="G108" s="92">
        <v>6341</v>
      </c>
      <c r="H108" s="2"/>
    </row>
    <row r="109" spans="1:8" ht="21" x14ac:dyDescent="0.25">
      <c r="A109" s="43">
        <v>6233</v>
      </c>
      <c r="B109" s="15" t="s">
        <v>51</v>
      </c>
      <c r="C109" s="3" t="s">
        <v>37</v>
      </c>
      <c r="D109" s="9" t="s">
        <v>52</v>
      </c>
      <c r="E109" s="47">
        <v>1162295</v>
      </c>
      <c r="F109" s="18" t="s">
        <v>48</v>
      </c>
      <c r="G109" s="92">
        <v>6341</v>
      </c>
      <c r="H109" s="2"/>
    </row>
    <row r="110" spans="1:8" ht="21" x14ac:dyDescent="0.25">
      <c r="A110" s="43">
        <v>6234</v>
      </c>
      <c r="B110" s="15" t="s">
        <v>51</v>
      </c>
      <c r="C110" s="20" t="s">
        <v>38</v>
      </c>
      <c r="D110" s="9" t="s">
        <v>52</v>
      </c>
      <c r="E110" s="47">
        <v>2000000</v>
      </c>
      <c r="F110" s="18" t="s">
        <v>49</v>
      </c>
      <c r="G110" s="92">
        <v>6341</v>
      </c>
      <c r="H110" s="2"/>
    </row>
    <row r="111" spans="1:8" ht="21" x14ac:dyDescent="0.25">
      <c r="A111" s="43">
        <v>6235</v>
      </c>
      <c r="B111" s="15" t="s">
        <v>51</v>
      </c>
      <c r="C111" s="20" t="s">
        <v>39</v>
      </c>
      <c r="D111" s="9" t="s">
        <v>52</v>
      </c>
      <c r="E111" s="47">
        <v>1179824</v>
      </c>
      <c r="F111" s="18" t="s">
        <v>50</v>
      </c>
      <c r="G111" s="92">
        <v>6341</v>
      </c>
      <c r="H111" s="2"/>
    </row>
    <row r="112" spans="1:8" ht="21" x14ac:dyDescent="0.25">
      <c r="A112" s="43">
        <v>6236</v>
      </c>
      <c r="B112" s="15" t="s">
        <v>51</v>
      </c>
      <c r="C112" s="20" t="s">
        <v>40</v>
      </c>
      <c r="D112" s="9" t="s">
        <v>52</v>
      </c>
      <c r="E112" s="50">
        <v>879968</v>
      </c>
      <c r="F112" s="18" t="s">
        <v>513</v>
      </c>
      <c r="G112" s="92">
        <v>6341</v>
      </c>
      <c r="H112" s="2"/>
    </row>
    <row r="113" spans="1:8" ht="21" x14ac:dyDescent="0.25">
      <c r="A113" s="43">
        <v>6301</v>
      </c>
      <c r="B113" s="15" t="s">
        <v>86</v>
      </c>
      <c r="C113" s="20" t="s">
        <v>69</v>
      </c>
      <c r="D113" s="9" t="s">
        <v>87</v>
      </c>
      <c r="E113" s="47">
        <v>1907743</v>
      </c>
      <c r="F113" s="18" t="s">
        <v>514</v>
      </c>
      <c r="G113" s="92">
        <v>6341</v>
      </c>
      <c r="H113" s="2"/>
    </row>
    <row r="114" spans="1:8" ht="21" x14ac:dyDescent="0.25">
      <c r="A114" s="43">
        <v>6302</v>
      </c>
      <c r="B114" s="15" t="s">
        <v>86</v>
      </c>
      <c r="C114" s="20" t="s">
        <v>70</v>
      </c>
      <c r="D114" s="9" t="s">
        <v>87</v>
      </c>
      <c r="E114" s="47">
        <v>2000000</v>
      </c>
      <c r="F114" s="18" t="s">
        <v>88</v>
      </c>
      <c r="G114" s="92">
        <v>6341</v>
      </c>
      <c r="H114" s="2"/>
    </row>
    <row r="115" spans="1:8" ht="21" x14ac:dyDescent="0.25">
      <c r="A115" s="43">
        <v>6303</v>
      </c>
      <c r="B115" s="15" t="s">
        <v>86</v>
      </c>
      <c r="C115" s="20" t="s">
        <v>71</v>
      </c>
      <c r="D115" s="9" t="s">
        <v>87</v>
      </c>
      <c r="E115" s="47">
        <v>357650</v>
      </c>
      <c r="F115" s="18" t="s">
        <v>515</v>
      </c>
      <c r="G115" s="92">
        <v>6341</v>
      </c>
      <c r="H115" s="2"/>
    </row>
    <row r="116" spans="1:8" ht="21" x14ac:dyDescent="0.25">
      <c r="A116" s="43">
        <v>6304</v>
      </c>
      <c r="B116" s="15" t="s">
        <v>86</v>
      </c>
      <c r="C116" s="20" t="s">
        <v>72</v>
      </c>
      <c r="D116" s="9" t="s">
        <v>87</v>
      </c>
      <c r="E116" s="47">
        <v>762968</v>
      </c>
      <c r="F116" s="18" t="s">
        <v>89</v>
      </c>
      <c r="G116" s="92">
        <v>6341</v>
      </c>
    </row>
    <row r="117" spans="1:8" ht="36" customHeight="1" x14ac:dyDescent="0.25">
      <c r="A117" s="43">
        <v>6305</v>
      </c>
      <c r="B117" s="15" t="s">
        <v>86</v>
      </c>
      <c r="C117" s="20" t="s">
        <v>73</v>
      </c>
      <c r="D117" s="9" t="s">
        <v>87</v>
      </c>
      <c r="E117" s="47">
        <v>99927</v>
      </c>
      <c r="F117" s="18" t="s">
        <v>90</v>
      </c>
      <c r="G117" s="92">
        <v>6359</v>
      </c>
    </row>
    <row r="118" spans="1:8" ht="21" x14ac:dyDescent="0.25">
      <c r="A118" s="43">
        <v>6306</v>
      </c>
      <c r="B118" s="15" t="s">
        <v>86</v>
      </c>
      <c r="C118" s="20" t="s">
        <v>74</v>
      </c>
      <c r="D118" s="9" t="s">
        <v>87</v>
      </c>
      <c r="E118" s="47">
        <v>1000000</v>
      </c>
      <c r="F118" s="18" t="s">
        <v>91</v>
      </c>
      <c r="G118" s="92">
        <v>6341</v>
      </c>
    </row>
    <row r="119" spans="1:8" ht="21" x14ac:dyDescent="0.25">
      <c r="A119" s="43">
        <v>6307</v>
      </c>
      <c r="B119" s="15" t="s">
        <v>86</v>
      </c>
      <c r="C119" s="20" t="s">
        <v>75</v>
      </c>
      <c r="D119" s="9" t="s">
        <v>87</v>
      </c>
      <c r="E119" s="47">
        <v>548676</v>
      </c>
      <c r="F119" s="18" t="s">
        <v>92</v>
      </c>
      <c r="G119" s="92">
        <v>6359</v>
      </c>
    </row>
    <row r="120" spans="1:8" ht="21" x14ac:dyDescent="0.25">
      <c r="A120" s="43">
        <v>6308</v>
      </c>
      <c r="B120" s="15" t="s">
        <v>86</v>
      </c>
      <c r="C120" s="20" t="s">
        <v>76</v>
      </c>
      <c r="D120" s="9" t="s">
        <v>87</v>
      </c>
      <c r="E120" s="47">
        <v>1067866</v>
      </c>
      <c r="F120" s="18" t="s">
        <v>93</v>
      </c>
      <c r="G120" s="92">
        <v>6341</v>
      </c>
    </row>
    <row r="121" spans="1:8" ht="21" x14ac:dyDescent="0.25">
      <c r="A121" s="43">
        <v>6309</v>
      </c>
      <c r="B121" s="15" t="s">
        <v>86</v>
      </c>
      <c r="C121" s="20" t="s">
        <v>77</v>
      </c>
      <c r="D121" s="9" t="s">
        <v>87</v>
      </c>
      <c r="E121" s="47">
        <v>86115</v>
      </c>
      <c r="F121" s="18" t="s">
        <v>94</v>
      </c>
      <c r="G121" s="92">
        <v>6341</v>
      </c>
    </row>
    <row r="122" spans="1:8" ht="21" x14ac:dyDescent="0.25">
      <c r="A122" s="43">
        <v>6310</v>
      </c>
      <c r="B122" s="15" t="s">
        <v>86</v>
      </c>
      <c r="C122" s="20" t="s">
        <v>78</v>
      </c>
      <c r="D122" s="9" t="s">
        <v>87</v>
      </c>
      <c r="E122" s="47">
        <v>64999</v>
      </c>
      <c r="F122" s="18" t="s">
        <v>94</v>
      </c>
      <c r="G122" s="92">
        <v>6341</v>
      </c>
    </row>
    <row r="123" spans="1:8" ht="21" x14ac:dyDescent="0.25">
      <c r="A123" s="43">
        <v>6311</v>
      </c>
      <c r="B123" s="15" t="s">
        <v>86</v>
      </c>
      <c r="C123" s="20" t="s">
        <v>79</v>
      </c>
      <c r="D123" s="9" t="s">
        <v>87</v>
      </c>
      <c r="E123" s="47">
        <v>1010649</v>
      </c>
      <c r="F123" s="18" t="s">
        <v>95</v>
      </c>
      <c r="G123" s="92">
        <v>6359</v>
      </c>
    </row>
    <row r="124" spans="1:8" ht="21" x14ac:dyDescent="0.25">
      <c r="A124" s="43">
        <v>6312</v>
      </c>
      <c r="B124" s="15" t="s">
        <v>86</v>
      </c>
      <c r="C124" s="20" t="s">
        <v>80</v>
      </c>
      <c r="D124" s="9" t="s">
        <v>87</v>
      </c>
      <c r="E124" s="47">
        <v>252200</v>
      </c>
      <c r="F124" s="18" t="s">
        <v>96</v>
      </c>
      <c r="G124" s="92">
        <v>6341</v>
      </c>
    </row>
    <row r="125" spans="1:8" ht="21" x14ac:dyDescent="0.25">
      <c r="A125" s="43">
        <v>6313</v>
      </c>
      <c r="B125" s="15" t="s">
        <v>86</v>
      </c>
      <c r="C125" s="20" t="s">
        <v>81</v>
      </c>
      <c r="D125" s="9" t="s">
        <v>87</v>
      </c>
      <c r="E125" s="47">
        <v>303180</v>
      </c>
      <c r="F125" s="18" t="s">
        <v>97</v>
      </c>
      <c r="G125" s="92">
        <v>6341</v>
      </c>
    </row>
    <row r="126" spans="1:8" ht="21" x14ac:dyDescent="0.25">
      <c r="A126" s="43">
        <v>6314</v>
      </c>
      <c r="B126" s="15" t="s">
        <v>86</v>
      </c>
      <c r="C126" s="20" t="s">
        <v>82</v>
      </c>
      <c r="D126" s="9" t="s">
        <v>87</v>
      </c>
      <c r="E126" s="47">
        <v>119078</v>
      </c>
      <c r="F126" s="18" t="s">
        <v>98</v>
      </c>
      <c r="G126" s="92">
        <v>6341</v>
      </c>
    </row>
    <row r="127" spans="1:8" ht="21" x14ac:dyDescent="0.25">
      <c r="A127" s="43">
        <v>6315</v>
      </c>
      <c r="B127" s="15" t="s">
        <v>86</v>
      </c>
      <c r="C127" s="20" t="s">
        <v>83</v>
      </c>
      <c r="D127" s="9" t="s">
        <v>87</v>
      </c>
      <c r="E127" s="47">
        <v>1041343</v>
      </c>
      <c r="F127" s="18" t="s">
        <v>99</v>
      </c>
      <c r="G127" s="92">
        <v>6341</v>
      </c>
    </row>
    <row r="128" spans="1:8" ht="21" x14ac:dyDescent="0.25">
      <c r="A128" s="43">
        <v>6316</v>
      </c>
      <c r="B128" s="15" t="s">
        <v>86</v>
      </c>
      <c r="C128" s="20" t="s">
        <v>84</v>
      </c>
      <c r="D128" s="9" t="s">
        <v>87</v>
      </c>
      <c r="E128" s="47">
        <v>769989</v>
      </c>
      <c r="F128" s="18" t="s">
        <v>100</v>
      </c>
      <c r="G128" s="92">
        <v>6341</v>
      </c>
    </row>
    <row r="129" spans="1:7" ht="21" x14ac:dyDescent="0.25">
      <c r="A129" s="43">
        <v>6317</v>
      </c>
      <c r="B129" s="15" t="s">
        <v>86</v>
      </c>
      <c r="C129" s="20" t="s">
        <v>85</v>
      </c>
      <c r="D129" s="9" t="s">
        <v>87</v>
      </c>
      <c r="E129" s="47">
        <v>261236.5</v>
      </c>
      <c r="F129" s="18" t="s">
        <v>98</v>
      </c>
      <c r="G129" s="92">
        <v>6341</v>
      </c>
    </row>
    <row r="130" spans="1:7" ht="21" x14ac:dyDescent="0.25">
      <c r="A130" s="43">
        <v>6350</v>
      </c>
      <c r="B130" s="15" t="s">
        <v>102</v>
      </c>
      <c r="C130" s="20" t="s">
        <v>101</v>
      </c>
      <c r="D130" s="17" t="s">
        <v>516</v>
      </c>
      <c r="E130" s="47">
        <v>2000000</v>
      </c>
      <c r="F130" s="53">
        <v>6341</v>
      </c>
      <c r="G130" s="92">
        <v>6341</v>
      </c>
    </row>
    <row r="131" spans="1:7" ht="21" x14ac:dyDescent="0.25">
      <c r="A131" s="43">
        <v>6401</v>
      </c>
      <c r="B131" s="15" t="s">
        <v>131</v>
      </c>
      <c r="C131" s="20" t="s">
        <v>104</v>
      </c>
      <c r="D131" s="9" t="s">
        <v>117</v>
      </c>
      <c r="E131" s="47">
        <v>100000</v>
      </c>
      <c r="F131" s="18">
        <v>61503240</v>
      </c>
      <c r="G131" s="92">
        <v>5213</v>
      </c>
    </row>
    <row r="132" spans="1:7" ht="21" x14ac:dyDescent="0.25">
      <c r="A132" s="43">
        <v>6402</v>
      </c>
      <c r="B132" s="15" t="s">
        <v>131</v>
      </c>
      <c r="C132" s="20" t="s">
        <v>105</v>
      </c>
      <c r="D132" s="9" t="s">
        <v>118</v>
      </c>
      <c r="E132" s="47">
        <v>100000</v>
      </c>
      <c r="F132" s="18">
        <v>22835661</v>
      </c>
      <c r="G132" s="92">
        <v>5222</v>
      </c>
    </row>
    <row r="133" spans="1:7" ht="21" x14ac:dyDescent="0.25">
      <c r="A133" s="43">
        <v>6403</v>
      </c>
      <c r="B133" s="15" t="s">
        <v>131</v>
      </c>
      <c r="C133" s="20" t="s">
        <v>106</v>
      </c>
      <c r="D133" s="9" t="s">
        <v>119</v>
      </c>
      <c r="E133" s="47">
        <v>183000</v>
      </c>
      <c r="F133" s="18">
        <v>45249741</v>
      </c>
      <c r="G133" s="92">
        <v>5222</v>
      </c>
    </row>
    <row r="134" spans="1:7" ht="21" x14ac:dyDescent="0.25">
      <c r="A134" s="43">
        <v>6404</v>
      </c>
      <c r="B134" s="15" t="s">
        <v>131</v>
      </c>
      <c r="C134" s="20" t="s">
        <v>107</v>
      </c>
      <c r="D134" s="9" t="s">
        <v>120</v>
      </c>
      <c r="E134" s="47">
        <v>37120</v>
      </c>
      <c r="F134" s="18">
        <v>68550375</v>
      </c>
      <c r="G134" s="92">
        <v>5222</v>
      </c>
    </row>
    <row r="135" spans="1:7" ht="21" x14ac:dyDescent="0.25">
      <c r="A135" s="43">
        <v>6405</v>
      </c>
      <c r="B135" s="15" t="s">
        <v>131</v>
      </c>
      <c r="C135" s="20" t="s">
        <v>108</v>
      </c>
      <c r="D135" s="9" t="s">
        <v>121</v>
      </c>
      <c r="E135" s="47">
        <v>34541.96</v>
      </c>
      <c r="F135" s="18">
        <v>27775518</v>
      </c>
      <c r="G135" s="92">
        <v>5213</v>
      </c>
    </row>
    <row r="136" spans="1:7" ht="21" x14ac:dyDescent="0.25">
      <c r="A136" s="43">
        <v>6406</v>
      </c>
      <c r="B136" s="15" t="s">
        <v>131</v>
      </c>
      <c r="C136" s="20" t="s">
        <v>106</v>
      </c>
      <c r="D136" s="9" t="s">
        <v>122</v>
      </c>
      <c r="E136" s="47">
        <v>152500</v>
      </c>
      <c r="F136" s="18">
        <v>45249741</v>
      </c>
      <c r="G136" s="92">
        <v>5222</v>
      </c>
    </row>
    <row r="137" spans="1:7" ht="30" x14ac:dyDescent="0.25">
      <c r="A137" s="43">
        <v>6407</v>
      </c>
      <c r="B137" s="15" t="s">
        <v>131</v>
      </c>
      <c r="C137" s="20" t="s">
        <v>109</v>
      </c>
      <c r="D137" s="10" t="s">
        <v>123</v>
      </c>
      <c r="E137" s="47">
        <v>21000</v>
      </c>
      <c r="F137" s="18">
        <v>28062868</v>
      </c>
      <c r="G137" s="92">
        <v>5213</v>
      </c>
    </row>
    <row r="138" spans="1:7" ht="21" x14ac:dyDescent="0.25">
      <c r="A138" s="43">
        <v>6408</v>
      </c>
      <c r="B138" s="15" t="s">
        <v>131</v>
      </c>
      <c r="C138" s="20" t="s">
        <v>110</v>
      </c>
      <c r="D138" s="9" t="s">
        <v>124</v>
      </c>
      <c r="E138" s="47">
        <v>150000</v>
      </c>
      <c r="F138" s="18" t="s">
        <v>484</v>
      </c>
      <c r="G138" s="92">
        <v>5222</v>
      </c>
    </row>
    <row r="139" spans="1:7" ht="21" x14ac:dyDescent="0.25">
      <c r="A139" s="43">
        <v>6409</v>
      </c>
      <c r="B139" s="15" t="s">
        <v>131</v>
      </c>
      <c r="C139" s="20" t="s">
        <v>111</v>
      </c>
      <c r="D139" s="9" t="s">
        <v>125</v>
      </c>
      <c r="E139" s="47">
        <v>147000</v>
      </c>
      <c r="F139" s="18">
        <v>2487641</v>
      </c>
      <c r="G139" s="92">
        <v>5222</v>
      </c>
    </row>
    <row r="140" spans="1:7" ht="21" x14ac:dyDescent="0.25">
      <c r="A140" s="43">
        <v>6410</v>
      </c>
      <c r="B140" s="15" t="s">
        <v>131</v>
      </c>
      <c r="C140" s="20" t="s">
        <v>112</v>
      </c>
      <c r="D140" s="9" t="s">
        <v>126</v>
      </c>
      <c r="E140" s="47">
        <v>472500</v>
      </c>
      <c r="F140" s="18">
        <v>3997065</v>
      </c>
      <c r="G140" s="92">
        <v>5213</v>
      </c>
    </row>
    <row r="141" spans="1:7" ht="21" x14ac:dyDescent="0.25">
      <c r="A141" s="43">
        <v>6411</v>
      </c>
      <c r="B141" s="15" t="s">
        <v>131</v>
      </c>
      <c r="C141" s="20" t="s">
        <v>113</v>
      </c>
      <c r="D141" s="9" t="s">
        <v>127</v>
      </c>
      <c r="E141" s="47">
        <v>76000</v>
      </c>
      <c r="F141" s="18">
        <v>499978</v>
      </c>
      <c r="G141" s="92">
        <v>5222</v>
      </c>
    </row>
    <row r="142" spans="1:7" ht="21" x14ac:dyDescent="0.25">
      <c r="A142" s="43">
        <v>6413</v>
      </c>
      <c r="B142" s="15" t="s">
        <v>131</v>
      </c>
      <c r="C142" s="20" t="s">
        <v>114</v>
      </c>
      <c r="D142" s="9" t="s">
        <v>128</v>
      </c>
      <c r="E142" s="47">
        <v>121000</v>
      </c>
      <c r="F142" s="18">
        <v>45243085</v>
      </c>
      <c r="G142" s="92">
        <v>5222</v>
      </c>
    </row>
    <row r="143" spans="1:7" ht="21" x14ac:dyDescent="0.25">
      <c r="A143" s="43">
        <v>6414</v>
      </c>
      <c r="B143" s="15" t="s">
        <v>131</v>
      </c>
      <c r="C143" s="20" t="s">
        <v>115</v>
      </c>
      <c r="D143" s="9" t="s">
        <v>129</v>
      </c>
      <c r="E143" s="47">
        <v>11000</v>
      </c>
      <c r="F143" s="18">
        <v>27536734</v>
      </c>
      <c r="G143" s="92">
        <v>5213</v>
      </c>
    </row>
    <row r="144" spans="1:7" ht="21" x14ac:dyDescent="0.25">
      <c r="A144" s="43">
        <v>6415</v>
      </c>
      <c r="B144" s="15" t="s">
        <v>131</v>
      </c>
      <c r="C144" s="20" t="s">
        <v>116</v>
      </c>
      <c r="D144" s="9" t="s">
        <v>130</v>
      </c>
      <c r="E144" s="47">
        <v>43741</v>
      </c>
      <c r="F144" s="18">
        <v>27172392</v>
      </c>
      <c r="G144" s="92">
        <v>5221</v>
      </c>
    </row>
    <row r="145" spans="1:7" ht="52.5" x14ac:dyDescent="0.25">
      <c r="A145" s="43">
        <v>6501</v>
      </c>
      <c r="B145" s="15" t="s">
        <v>132</v>
      </c>
      <c r="C145" s="20" t="s">
        <v>155</v>
      </c>
      <c r="D145" s="10" t="s">
        <v>149</v>
      </c>
      <c r="E145" s="47">
        <v>200000</v>
      </c>
      <c r="F145" s="18" t="s">
        <v>163</v>
      </c>
      <c r="G145" s="92">
        <v>5221</v>
      </c>
    </row>
    <row r="146" spans="1:7" ht="52.5" x14ac:dyDescent="0.25">
      <c r="A146" s="43">
        <v>6502</v>
      </c>
      <c r="B146" s="15" t="s">
        <v>132</v>
      </c>
      <c r="C146" s="20" t="s">
        <v>155</v>
      </c>
      <c r="D146" s="10" t="s">
        <v>148</v>
      </c>
      <c r="E146" s="47">
        <v>200000</v>
      </c>
      <c r="F146" s="18" t="s">
        <v>163</v>
      </c>
      <c r="G146" s="92">
        <v>5221</v>
      </c>
    </row>
    <row r="147" spans="1:7" ht="30" x14ac:dyDescent="0.25">
      <c r="A147" s="43">
        <v>6503</v>
      </c>
      <c r="B147" s="15" t="s">
        <v>132</v>
      </c>
      <c r="C147" s="20" t="s">
        <v>156</v>
      </c>
      <c r="D147" s="10" t="s">
        <v>153</v>
      </c>
      <c r="E147" s="47">
        <v>52000</v>
      </c>
      <c r="F147" s="18" t="s">
        <v>164</v>
      </c>
      <c r="G147" s="92">
        <v>5213</v>
      </c>
    </row>
    <row r="148" spans="1:7" ht="30" x14ac:dyDescent="0.25">
      <c r="A148" s="43">
        <v>6504</v>
      </c>
      <c r="B148" s="15" t="s">
        <v>132</v>
      </c>
      <c r="C148" s="20" t="s">
        <v>157</v>
      </c>
      <c r="D148" s="10" t="s">
        <v>144</v>
      </c>
      <c r="E148" s="47">
        <v>176000</v>
      </c>
      <c r="F148" s="18" t="s">
        <v>165</v>
      </c>
      <c r="G148" s="92">
        <v>5222</v>
      </c>
    </row>
    <row r="149" spans="1:7" ht="21" x14ac:dyDescent="0.25">
      <c r="A149" s="43">
        <v>6505</v>
      </c>
      <c r="B149" s="15" t="s">
        <v>132</v>
      </c>
      <c r="C149" s="20" t="s">
        <v>157</v>
      </c>
      <c r="D149" s="10" t="s">
        <v>152</v>
      </c>
      <c r="E149" s="47">
        <v>126000</v>
      </c>
      <c r="F149" s="18" t="s">
        <v>165</v>
      </c>
      <c r="G149" s="92">
        <v>5222</v>
      </c>
    </row>
    <row r="150" spans="1:7" ht="21" x14ac:dyDescent="0.25">
      <c r="A150" s="43">
        <v>6506</v>
      </c>
      <c r="B150" s="15" t="s">
        <v>132</v>
      </c>
      <c r="C150" s="20" t="s">
        <v>105</v>
      </c>
      <c r="D150" s="10" t="s">
        <v>150</v>
      </c>
      <c r="E150" s="47">
        <v>160000</v>
      </c>
      <c r="F150" s="18" t="s">
        <v>166</v>
      </c>
      <c r="G150" s="92">
        <v>5222</v>
      </c>
    </row>
    <row r="151" spans="1:7" ht="21" x14ac:dyDescent="0.25">
      <c r="A151" s="43">
        <v>6507</v>
      </c>
      <c r="B151" s="15" t="s">
        <v>132</v>
      </c>
      <c r="C151" s="20" t="s">
        <v>158</v>
      </c>
      <c r="D151" s="10" t="s">
        <v>143</v>
      </c>
      <c r="E151" s="47">
        <v>99500</v>
      </c>
      <c r="F151" s="18" t="s">
        <v>167</v>
      </c>
      <c r="G151" s="92">
        <v>5222</v>
      </c>
    </row>
    <row r="152" spans="1:7" ht="21" x14ac:dyDescent="0.25">
      <c r="A152" s="43">
        <v>6508</v>
      </c>
      <c r="B152" s="15" t="s">
        <v>132</v>
      </c>
      <c r="C152" s="20" t="s">
        <v>136</v>
      </c>
      <c r="D152" s="10" t="s">
        <v>147</v>
      </c>
      <c r="E152" s="47">
        <v>150000</v>
      </c>
      <c r="F152" s="18" t="s">
        <v>168</v>
      </c>
      <c r="G152" s="92">
        <v>5229</v>
      </c>
    </row>
    <row r="153" spans="1:7" ht="45" x14ac:dyDescent="0.25">
      <c r="A153" s="43">
        <v>6509</v>
      </c>
      <c r="B153" s="15" t="s">
        <v>132</v>
      </c>
      <c r="C153" s="20" t="s">
        <v>136</v>
      </c>
      <c r="D153" s="10" t="s">
        <v>161</v>
      </c>
      <c r="E153" s="47">
        <v>150000</v>
      </c>
      <c r="F153" s="18" t="s">
        <v>168</v>
      </c>
      <c r="G153" s="92">
        <v>5229</v>
      </c>
    </row>
    <row r="154" spans="1:7" ht="21" x14ac:dyDescent="0.25">
      <c r="A154" s="43">
        <v>6510</v>
      </c>
      <c r="B154" s="15" t="s">
        <v>132</v>
      </c>
      <c r="C154" s="20" t="s">
        <v>133</v>
      </c>
      <c r="D154" s="10" t="s">
        <v>138</v>
      </c>
      <c r="E154" s="47">
        <v>180000</v>
      </c>
      <c r="F154" s="18" t="s">
        <v>169</v>
      </c>
      <c r="G154" s="92">
        <v>5222</v>
      </c>
    </row>
    <row r="155" spans="1:7" ht="21" x14ac:dyDescent="0.25">
      <c r="A155" s="43">
        <v>6511</v>
      </c>
      <c r="B155" s="15" t="s">
        <v>132</v>
      </c>
      <c r="C155" s="20" t="s">
        <v>134</v>
      </c>
      <c r="D155" s="10" t="s">
        <v>140</v>
      </c>
      <c r="E155" s="47">
        <v>148000</v>
      </c>
      <c r="F155" s="18" t="s">
        <v>170</v>
      </c>
      <c r="G155" s="92">
        <v>5212</v>
      </c>
    </row>
    <row r="156" spans="1:7" ht="21" x14ac:dyDescent="0.25">
      <c r="A156" s="43">
        <v>6512</v>
      </c>
      <c r="B156" s="15" t="s">
        <v>132</v>
      </c>
      <c r="C156" s="20" t="s">
        <v>136</v>
      </c>
      <c r="D156" s="10" t="s">
        <v>151</v>
      </c>
      <c r="E156" s="47">
        <v>200000</v>
      </c>
      <c r="F156" s="18" t="s">
        <v>168</v>
      </c>
      <c r="G156" s="92">
        <v>5229</v>
      </c>
    </row>
    <row r="157" spans="1:7" ht="37.5" x14ac:dyDescent="0.25">
      <c r="A157" s="43">
        <v>6513</v>
      </c>
      <c r="B157" s="15" t="s">
        <v>132</v>
      </c>
      <c r="C157" s="20" t="s">
        <v>159</v>
      </c>
      <c r="D157" s="10" t="s">
        <v>142</v>
      </c>
      <c r="E157" s="47">
        <v>200000</v>
      </c>
      <c r="F157" s="18" t="s">
        <v>171</v>
      </c>
      <c r="G157" s="92">
        <v>5229</v>
      </c>
    </row>
    <row r="158" spans="1:7" ht="37.5" x14ac:dyDescent="0.25">
      <c r="A158" s="43">
        <v>6514</v>
      </c>
      <c r="B158" s="15" t="s">
        <v>132</v>
      </c>
      <c r="C158" s="20" t="s">
        <v>159</v>
      </c>
      <c r="D158" s="10" t="s">
        <v>141</v>
      </c>
      <c r="E158" s="47">
        <v>196480</v>
      </c>
      <c r="F158" s="18" t="s">
        <v>171</v>
      </c>
      <c r="G158" s="92">
        <v>5229</v>
      </c>
    </row>
    <row r="159" spans="1:7" ht="21" x14ac:dyDescent="0.25">
      <c r="A159" s="43">
        <v>6515</v>
      </c>
      <c r="B159" s="15" t="s">
        <v>132</v>
      </c>
      <c r="C159" s="20" t="s">
        <v>158</v>
      </c>
      <c r="D159" s="10" t="s">
        <v>145</v>
      </c>
      <c r="E159" s="47">
        <v>194000</v>
      </c>
      <c r="F159" s="18" t="s">
        <v>167</v>
      </c>
      <c r="G159" s="92">
        <v>5222</v>
      </c>
    </row>
    <row r="160" spans="1:7" ht="21" x14ac:dyDescent="0.25">
      <c r="A160" s="43">
        <v>6516</v>
      </c>
      <c r="B160" s="15" t="s">
        <v>132</v>
      </c>
      <c r="C160" s="20" t="s">
        <v>158</v>
      </c>
      <c r="D160" s="10" t="s">
        <v>146</v>
      </c>
      <c r="E160" s="47">
        <v>197000</v>
      </c>
      <c r="F160" s="18" t="s">
        <v>167</v>
      </c>
      <c r="G160" s="92">
        <v>5222</v>
      </c>
    </row>
    <row r="161" spans="1:7" ht="21" x14ac:dyDescent="0.25">
      <c r="A161" s="43">
        <v>6517</v>
      </c>
      <c r="B161" s="15" t="s">
        <v>132</v>
      </c>
      <c r="C161" s="20" t="s">
        <v>137</v>
      </c>
      <c r="D161" s="10" t="s">
        <v>154</v>
      </c>
      <c r="E161" s="47">
        <v>150000</v>
      </c>
      <c r="F161" s="18">
        <v>75108241</v>
      </c>
      <c r="G161" s="92">
        <v>5229</v>
      </c>
    </row>
    <row r="162" spans="1:7" ht="45" x14ac:dyDescent="0.25">
      <c r="A162" s="43">
        <v>6518</v>
      </c>
      <c r="B162" s="15" t="s">
        <v>132</v>
      </c>
      <c r="C162" s="20" t="s">
        <v>135</v>
      </c>
      <c r="D162" s="10" t="s">
        <v>162</v>
      </c>
      <c r="E162" s="47">
        <v>164000</v>
      </c>
      <c r="F162" s="18" t="s">
        <v>172</v>
      </c>
      <c r="G162" s="92">
        <v>5222</v>
      </c>
    </row>
    <row r="163" spans="1:7" ht="21" x14ac:dyDescent="0.25">
      <c r="A163" s="43">
        <v>6519</v>
      </c>
      <c r="B163" s="15" t="s">
        <v>132</v>
      </c>
      <c r="C163" s="20" t="s">
        <v>160</v>
      </c>
      <c r="D163" s="10" t="s">
        <v>139</v>
      </c>
      <c r="E163" s="47">
        <v>114400</v>
      </c>
      <c r="F163" s="18" t="s">
        <v>173</v>
      </c>
      <c r="G163" s="92">
        <v>5213</v>
      </c>
    </row>
    <row r="164" spans="1:7" ht="21" x14ac:dyDescent="0.25">
      <c r="A164" s="43">
        <v>6601</v>
      </c>
      <c r="B164" s="15" t="s">
        <v>174</v>
      </c>
      <c r="C164" s="20" t="s">
        <v>175</v>
      </c>
      <c r="D164" s="10" t="s">
        <v>222</v>
      </c>
      <c r="E164" s="47">
        <v>280000</v>
      </c>
      <c r="F164" s="18" t="s">
        <v>179</v>
      </c>
      <c r="G164" s="92">
        <v>5321</v>
      </c>
    </row>
    <row r="165" spans="1:7" ht="21" x14ac:dyDescent="0.25">
      <c r="A165" s="43">
        <v>6602</v>
      </c>
      <c r="B165" s="15" t="s">
        <v>174</v>
      </c>
      <c r="C165" s="20" t="s">
        <v>176</v>
      </c>
      <c r="D165" s="10" t="s">
        <v>222</v>
      </c>
      <c r="E165" s="47">
        <v>231642</v>
      </c>
      <c r="F165" s="18" t="s">
        <v>180</v>
      </c>
      <c r="G165" s="92">
        <v>5321</v>
      </c>
    </row>
    <row r="166" spans="1:7" ht="21" x14ac:dyDescent="0.25">
      <c r="A166" s="43">
        <v>6603</v>
      </c>
      <c r="B166" s="15" t="s">
        <v>174</v>
      </c>
      <c r="C166" s="20" t="s">
        <v>177</v>
      </c>
      <c r="D166" s="10" t="s">
        <v>222</v>
      </c>
      <c r="E166" s="47">
        <v>287980</v>
      </c>
      <c r="F166" s="18" t="s">
        <v>181</v>
      </c>
      <c r="G166" s="92">
        <v>5321</v>
      </c>
    </row>
    <row r="167" spans="1:7" ht="21" x14ac:dyDescent="0.25">
      <c r="A167" s="43">
        <v>6604</v>
      </c>
      <c r="B167" s="15" t="s">
        <v>174</v>
      </c>
      <c r="C167" s="20" t="s">
        <v>178</v>
      </c>
      <c r="D167" s="10" t="s">
        <v>222</v>
      </c>
      <c r="E167" s="47">
        <v>159236</v>
      </c>
      <c r="F167" s="18" t="s">
        <v>182</v>
      </c>
      <c r="G167" s="92">
        <v>5321</v>
      </c>
    </row>
    <row r="168" spans="1:7" ht="21" x14ac:dyDescent="0.25">
      <c r="A168" s="43">
        <v>6701</v>
      </c>
      <c r="B168" s="15" t="s">
        <v>183</v>
      </c>
      <c r="C168" s="20" t="s">
        <v>184</v>
      </c>
      <c r="D168" s="10" t="s">
        <v>223</v>
      </c>
      <c r="E168" s="47">
        <v>200000</v>
      </c>
      <c r="F168" s="18" t="s">
        <v>179</v>
      </c>
      <c r="G168" s="92">
        <v>5321</v>
      </c>
    </row>
    <row r="169" spans="1:7" ht="21" x14ac:dyDescent="0.25">
      <c r="A169" s="43">
        <v>6702</v>
      </c>
      <c r="B169" s="15" t="s">
        <v>183</v>
      </c>
      <c r="C169" s="20" t="s">
        <v>185</v>
      </c>
      <c r="D169" s="10" t="s">
        <v>223</v>
      </c>
      <c r="E169" s="47">
        <v>180000</v>
      </c>
      <c r="F169" s="18" t="s">
        <v>196</v>
      </c>
      <c r="G169" s="92">
        <v>5321</v>
      </c>
    </row>
    <row r="170" spans="1:7" ht="21" x14ac:dyDescent="0.25">
      <c r="A170" s="43">
        <v>6703</v>
      </c>
      <c r="B170" s="15" t="s">
        <v>183</v>
      </c>
      <c r="C170" s="20" t="s">
        <v>186</v>
      </c>
      <c r="D170" s="10" t="s">
        <v>223</v>
      </c>
      <c r="E170" s="47">
        <v>200000</v>
      </c>
      <c r="F170" s="18" t="s">
        <v>197</v>
      </c>
      <c r="G170" s="92">
        <v>5339</v>
      </c>
    </row>
    <row r="171" spans="1:7" ht="21" x14ac:dyDescent="0.25">
      <c r="A171" s="43">
        <v>6704</v>
      </c>
      <c r="B171" s="15" t="s">
        <v>183</v>
      </c>
      <c r="C171" s="20" t="s">
        <v>187</v>
      </c>
      <c r="D171" s="10" t="s">
        <v>223</v>
      </c>
      <c r="E171" s="47">
        <v>121968</v>
      </c>
      <c r="F171" s="18" t="s">
        <v>198</v>
      </c>
      <c r="G171" s="92">
        <v>5321</v>
      </c>
    </row>
    <row r="172" spans="1:7" ht="21" x14ac:dyDescent="0.25">
      <c r="A172" s="43">
        <v>6705</v>
      </c>
      <c r="B172" s="15" t="s">
        <v>183</v>
      </c>
      <c r="C172" s="20" t="s">
        <v>188</v>
      </c>
      <c r="D172" s="10" t="s">
        <v>223</v>
      </c>
      <c r="E172" s="47">
        <v>200000</v>
      </c>
      <c r="F172" s="18" t="s">
        <v>199</v>
      </c>
      <c r="G172" s="92">
        <v>5321</v>
      </c>
    </row>
    <row r="173" spans="1:7" ht="21" x14ac:dyDescent="0.25">
      <c r="A173" s="43">
        <v>6706</v>
      </c>
      <c r="B173" s="15" t="s">
        <v>183</v>
      </c>
      <c r="C173" s="20" t="s">
        <v>189</v>
      </c>
      <c r="D173" s="10" t="s">
        <v>223</v>
      </c>
      <c r="E173" s="47">
        <v>198000</v>
      </c>
      <c r="F173" s="18" t="s">
        <v>200</v>
      </c>
      <c r="G173" s="92">
        <v>5321</v>
      </c>
    </row>
    <row r="174" spans="1:7" ht="21" x14ac:dyDescent="0.25">
      <c r="A174" s="43">
        <v>6707</v>
      </c>
      <c r="B174" s="15" t="s">
        <v>183</v>
      </c>
      <c r="C174" s="20" t="s">
        <v>190</v>
      </c>
      <c r="D174" s="10" t="s">
        <v>223</v>
      </c>
      <c r="E174" s="47">
        <v>112500</v>
      </c>
      <c r="F174" s="18" t="s">
        <v>201</v>
      </c>
      <c r="G174" s="92">
        <v>5321</v>
      </c>
    </row>
    <row r="175" spans="1:7" ht="21" x14ac:dyDescent="0.25">
      <c r="A175" s="43">
        <v>6708</v>
      </c>
      <c r="B175" s="15" t="s">
        <v>183</v>
      </c>
      <c r="C175" s="20" t="s">
        <v>191</v>
      </c>
      <c r="D175" s="10" t="s">
        <v>223</v>
      </c>
      <c r="E175" s="47">
        <v>126000</v>
      </c>
      <c r="F175" s="18" t="s">
        <v>202</v>
      </c>
      <c r="G175" s="92">
        <v>5321</v>
      </c>
    </row>
    <row r="176" spans="1:7" ht="21" x14ac:dyDescent="0.25">
      <c r="A176" s="43">
        <v>6709</v>
      </c>
      <c r="B176" s="15" t="s">
        <v>183</v>
      </c>
      <c r="C176" s="20" t="s">
        <v>192</v>
      </c>
      <c r="D176" s="10" t="s">
        <v>223</v>
      </c>
      <c r="E176" s="47">
        <v>187308</v>
      </c>
      <c r="F176" s="18" t="s">
        <v>203</v>
      </c>
      <c r="G176" s="92">
        <v>5321</v>
      </c>
    </row>
    <row r="177" spans="1:7" ht="21" x14ac:dyDescent="0.25">
      <c r="A177" s="43">
        <v>6710</v>
      </c>
      <c r="B177" s="15" t="s">
        <v>183</v>
      </c>
      <c r="C177" s="20" t="s">
        <v>193</v>
      </c>
      <c r="D177" s="10" t="s">
        <v>223</v>
      </c>
      <c r="E177" s="47">
        <v>81000</v>
      </c>
      <c r="F177" s="18" t="s">
        <v>204</v>
      </c>
      <c r="G177" s="92">
        <v>5339</v>
      </c>
    </row>
    <row r="178" spans="1:7" ht="21" x14ac:dyDescent="0.25">
      <c r="A178" s="43">
        <v>6711</v>
      </c>
      <c r="B178" s="15" t="s">
        <v>183</v>
      </c>
      <c r="C178" s="20" t="s">
        <v>194</v>
      </c>
      <c r="D178" s="10" t="s">
        <v>223</v>
      </c>
      <c r="E178" s="47">
        <v>114345</v>
      </c>
      <c r="F178" s="18" t="s">
        <v>205</v>
      </c>
      <c r="G178" s="92">
        <v>5321</v>
      </c>
    </row>
    <row r="179" spans="1:7" ht="21" x14ac:dyDescent="0.25">
      <c r="A179" s="43">
        <v>6712</v>
      </c>
      <c r="B179" s="15" t="s">
        <v>183</v>
      </c>
      <c r="C179" s="20" t="s">
        <v>195</v>
      </c>
      <c r="D179" s="10" t="s">
        <v>223</v>
      </c>
      <c r="E179" s="47">
        <v>136125</v>
      </c>
      <c r="F179" s="18" t="s">
        <v>206</v>
      </c>
      <c r="G179" s="92">
        <v>5321</v>
      </c>
    </row>
    <row r="180" spans="1:7" ht="21" x14ac:dyDescent="0.25">
      <c r="A180" s="43">
        <v>6801</v>
      </c>
      <c r="B180" s="15" t="s">
        <v>207</v>
      </c>
      <c r="C180" s="20" t="s">
        <v>208</v>
      </c>
      <c r="D180" s="10" t="s">
        <v>218</v>
      </c>
      <c r="E180" s="47">
        <v>616734</v>
      </c>
      <c r="F180" s="18" t="s">
        <v>219</v>
      </c>
      <c r="G180" s="96">
        <v>5323</v>
      </c>
    </row>
    <row r="181" spans="1:7" ht="21" x14ac:dyDescent="0.25">
      <c r="A181" s="43">
        <v>6802</v>
      </c>
      <c r="B181" s="15" t="s">
        <v>207</v>
      </c>
      <c r="C181" s="20" t="s">
        <v>209</v>
      </c>
      <c r="D181" s="10" t="s">
        <v>218</v>
      </c>
      <c r="E181" s="47">
        <v>800000</v>
      </c>
      <c r="F181" s="18" t="s">
        <v>220</v>
      </c>
      <c r="G181" s="96">
        <v>5323</v>
      </c>
    </row>
    <row r="182" spans="1:7" ht="21" x14ac:dyDescent="0.25">
      <c r="A182" s="43">
        <v>6803</v>
      </c>
      <c r="B182" s="15" t="s">
        <v>207</v>
      </c>
      <c r="C182" s="20" t="s">
        <v>210</v>
      </c>
      <c r="D182" s="10" t="s">
        <v>218</v>
      </c>
      <c r="E182" s="47">
        <v>513000</v>
      </c>
      <c r="F182" s="18">
        <v>708891168</v>
      </c>
      <c r="G182" s="96">
        <v>5323</v>
      </c>
    </row>
    <row r="183" spans="1:7" ht="21" x14ac:dyDescent="0.25">
      <c r="A183" s="43">
        <v>6804</v>
      </c>
      <c r="B183" s="15" t="s">
        <v>207</v>
      </c>
      <c r="C183" s="20" t="s">
        <v>211</v>
      </c>
      <c r="D183" s="10" t="s">
        <v>218</v>
      </c>
      <c r="E183" s="47">
        <v>721500</v>
      </c>
      <c r="F183" s="18" t="s">
        <v>221</v>
      </c>
      <c r="G183" s="96">
        <v>5323</v>
      </c>
    </row>
    <row r="184" spans="1:7" ht="21" x14ac:dyDescent="0.25">
      <c r="A184" s="43">
        <v>6805</v>
      </c>
      <c r="B184" s="15" t="s">
        <v>207</v>
      </c>
      <c r="C184" s="20" t="s">
        <v>212</v>
      </c>
      <c r="D184" s="10" t="s">
        <v>218</v>
      </c>
      <c r="E184" s="47">
        <v>177150</v>
      </c>
      <c r="F184" s="18" t="s">
        <v>88</v>
      </c>
      <c r="G184" s="96">
        <v>5321</v>
      </c>
    </row>
    <row r="185" spans="1:7" ht="21" x14ac:dyDescent="0.25">
      <c r="A185" s="43">
        <v>6901</v>
      </c>
      <c r="B185" s="15" t="s">
        <v>213</v>
      </c>
      <c r="C185" s="20" t="s">
        <v>210</v>
      </c>
      <c r="D185" s="10" t="s">
        <v>217</v>
      </c>
      <c r="E185" s="47">
        <v>145000</v>
      </c>
      <c r="F185" s="18">
        <v>708891168</v>
      </c>
      <c r="G185" s="96">
        <v>5323</v>
      </c>
    </row>
    <row r="186" spans="1:7" ht="21" x14ac:dyDescent="0.25">
      <c r="A186" s="43">
        <v>6902</v>
      </c>
      <c r="B186" s="15" t="s">
        <v>213</v>
      </c>
      <c r="C186" s="20" t="s">
        <v>211</v>
      </c>
      <c r="D186" s="10" t="s">
        <v>217</v>
      </c>
      <c r="E186" s="47">
        <v>179000</v>
      </c>
      <c r="F186" s="18">
        <v>70889546</v>
      </c>
      <c r="G186" s="96">
        <v>5323</v>
      </c>
    </row>
    <row r="187" spans="1:7" ht="21" x14ac:dyDescent="0.25">
      <c r="A187" s="43">
        <v>6903</v>
      </c>
      <c r="B187" s="15" t="s">
        <v>213</v>
      </c>
      <c r="C187" s="20" t="s">
        <v>209</v>
      </c>
      <c r="D187" s="10" t="s">
        <v>217</v>
      </c>
      <c r="E187" s="47">
        <v>200000</v>
      </c>
      <c r="F187" s="18">
        <v>70892822</v>
      </c>
      <c r="G187" s="96">
        <v>5323</v>
      </c>
    </row>
    <row r="188" spans="1:7" ht="21" x14ac:dyDescent="0.25">
      <c r="A188" s="43">
        <v>6904</v>
      </c>
      <c r="B188" s="15" t="s">
        <v>213</v>
      </c>
      <c r="C188" s="20" t="s">
        <v>214</v>
      </c>
      <c r="D188" s="10" t="s">
        <v>217</v>
      </c>
      <c r="E188" s="47">
        <v>145800</v>
      </c>
      <c r="F188" s="18">
        <v>70888337</v>
      </c>
      <c r="G188" s="96">
        <v>5323</v>
      </c>
    </row>
    <row r="189" spans="1:7" ht="21" x14ac:dyDescent="0.25">
      <c r="A189" s="43">
        <v>6905</v>
      </c>
      <c r="B189" s="15" t="s">
        <v>213</v>
      </c>
      <c r="C189" s="20" t="s">
        <v>215</v>
      </c>
      <c r="D189" s="10" t="s">
        <v>217</v>
      </c>
      <c r="E189" s="47">
        <v>185311</v>
      </c>
      <c r="F189" s="18">
        <v>70890692</v>
      </c>
      <c r="G189" s="96">
        <v>5323</v>
      </c>
    </row>
    <row r="190" spans="1:7" ht="21.75" thickBot="1" x14ac:dyDescent="0.3">
      <c r="A190" s="45">
        <v>6906</v>
      </c>
      <c r="B190" s="39" t="s">
        <v>213</v>
      </c>
      <c r="C190" s="40" t="s">
        <v>216</v>
      </c>
      <c r="D190" s="14" t="s">
        <v>217</v>
      </c>
      <c r="E190" s="51">
        <v>96000</v>
      </c>
      <c r="F190" s="54" t="s">
        <v>180</v>
      </c>
      <c r="G190" s="97">
        <v>5321</v>
      </c>
    </row>
    <row r="191" spans="1:7" x14ac:dyDescent="0.25">
      <c r="E191" s="27">
        <f>SUM(E3:E190)</f>
        <v>81545519.459999993</v>
      </c>
    </row>
  </sheetData>
  <sheetProtection algorithmName="SHA-512" hashValue="/PwYpMHi+cB+flN9daJevkfy8BXxQMu9AL2JDvSx8wP+Uw/AjGhAcOVieo7Gl8+Q2PEgxMTWYLSwpTdetW09uw==" saltValue="Cn5pBkKxFHJj7qkGilD4jw==" spinCount="100000" sheet="1" objects="1" scenarios="1"/>
  <mergeCells count="6">
    <mergeCell ref="G1:G2"/>
    <mergeCell ref="A1:A2"/>
    <mergeCell ref="B1:B2"/>
    <mergeCell ref="C1:D1"/>
    <mergeCell ref="E1:E2"/>
    <mergeCell ref="F1:F2"/>
  </mergeCells>
  <pageMargins left="0.23622047244094491" right="0.23622047244094491" top="0.15748031496062992" bottom="0.15748031496062992" header="0.51181102362204722" footer="0.11811023622047245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3"/>
  <sheetViews>
    <sheetView tabSelected="1" workbookViewId="0">
      <pane ySplit="3" topLeftCell="A4" activePane="bottomLeft" state="frozen"/>
      <selection pane="bottomLeft" activeCell="J8" sqref="J8"/>
    </sheetView>
  </sheetViews>
  <sheetFormatPr defaultRowHeight="15" x14ac:dyDescent="0.25"/>
  <cols>
    <col min="1" max="1" width="11.7109375" style="19" customWidth="1"/>
    <col min="2" max="2" width="7.140625" style="16" customWidth="1"/>
    <col min="3" max="3" width="58.42578125" style="23" customWidth="1"/>
    <col min="4" max="4" width="74.85546875" style="19" customWidth="1"/>
    <col min="5" max="5" width="12" style="26" customWidth="1"/>
    <col min="6" max="6" width="10" style="16" bestFit="1" customWidth="1"/>
    <col min="7" max="7" width="9.140625" style="98"/>
    <col min="8" max="16384" width="9.140625" style="4"/>
  </cols>
  <sheetData>
    <row r="1" spans="1:8" s="157" customFormat="1" ht="30.75" customHeight="1" thickBot="1" x14ac:dyDescent="0.3">
      <c r="A1" s="158" t="s">
        <v>549</v>
      </c>
      <c r="B1" s="159"/>
      <c r="C1" s="159"/>
      <c r="D1" s="159"/>
      <c r="E1" s="159"/>
      <c r="F1" s="159"/>
      <c r="G1" s="160"/>
    </row>
    <row r="2" spans="1:8" ht="26.25" x14ac:dyDescent="0.25">
      <c r="A2" s="138" t="s">
        <v>517</v>
      </c>
      <c r="B2" s="140" t="s">
        <v>0</v>
      </c>
      <c r="C2" s="142" t="s">
        <v>550</v>
      </c>
      <c r="D2" s="142"/>
      <c r="E2" s="143" t="s">
        <v>1</v>
      </c>
      <c r="F2" s="145" t="s">
        <v>2</v>
      </c>
      <c r="G2" s="136" t="s">
        <v>3</v>
      </c>
    </row>
    <row r="3" spans="1:8" ht="33.75" customHeight="1" thickBot="1" x14ac:dyDescent="0.3">
      <c r="A3" s="139"/>
      <c r="B3" s="141"/>
      <c r="C3" s="1" t="s">
        <v>4</v>
      </c>
      <c r="D3" s="1" t="s">
        <v>5</v>
      </c>
      <c r="E3" s="144"/>
      <c r="F3" s="146"/>
      <c r="G3" s="137"/>
    </row>
    <row r="4" spans="1:8" ht="21.75" customHeight="1" thickTop="1" x14ac:dyDescent="0.25">
      <c r="A4" s="149" t="s">
        <v>519</v>
      </c>
      <c r="B4" s="150"/>
      <c r="C4" s="150"/>
      <c r="D4" s="81" t="s">
        <v>518</v>
      </c>
      <c r="E4" s="82">
        <f>SUM(E5:E10)</f>
        <v>7226250</v>
      </c>
      <c r="F4" s="83"/>
      <c r="G4" s="90"/>
    </row>
    <row r="5" spans="1:8" ht="30" x14ac:dyDescent="0.25">
      <c r="A5" s="59">
        <v>6101</v>
      </c>
      <c r="B5" s="60" t="s">
        <v>65</v>
      </c>
      <c r="C5" s="61" t="s">
        <v>53</v>
      </c>
      <c r="D5" s="62" t="s">
        <v>66</v>
      </c>
      <c r="E5" s="46">
        <v>328000</v>
      </c>
      <c r="F5" s="64" t="s">
        <v>59</v>
      </c>
      <c r="G5" s="91">
        <v>5213</v>
      </c>
      <c r="H5" s="2"/>
    </row>
    <row r="6" spans="1:8" ht="30" x14ac:dyDescent="0.25">
      <c r="A6" s="36">
        <v>6102</v>
      </c>
      <c r="B6" s="57" t="s">
        <v>65</v>
      </c>
      <c r="C6" s="3" t="s">
        <v>54</v>
      </c>
      <c r="D6" s="10" t="s">
        <v>67</v>
      </c>
      <c r="E6" s="47">
        <v>995000</v>
      </c>
      <c r="F6" s="18" t="s">
        <v>60</v>
      </c>
      <c r="G6" s="92">
        <v>5332</v>
      </c>
      <c r="H6" s="2"/>
    </row>
    <row r="7" spans="1:8" ht="45" x14ac:dyDescent="0.25">
      <c r="A7" s="36">
        <v>6103</v>
      </c>
      <c r="B7" s="57" t="s">
        <v>65</v>
      </c>
      <c r="C7" s="3" t="s">
        <v>55</v>
      </c>
      <c r="D7" s="10" t="s">
        <v>68</v>
      </c>
      <c r="E7" s="47">
        <v>497250</v>
      </c>
      <c r="F7" s="18" t="s">
        <v>61</v>
      </c>
      <c r="G7" s="92">
        <v>5221</v>
      </c>
      <c r="H7" s="2"/>
    </row>
    <row r="8" spans="1:8" ht="45" x14ac:dyDescent="0.25">
      <c r="A8" s="36">
        <v>6104</v>
      </c>
      <c r="B8" s="57" t="s">
        <v>65</v>
      </c>
      <c r="C8" s="3" t="s">
        <v>56</v>
      </c>
      <c r="D8" s="10" t="s">
        <v>224</v>
      </c>
      <c r="E8" s="47">
        <v>3990000</v>
      </c>
      <c r="F8" s="18" t="s">
        <v>62</v>
      </c>
      <c r="G8" s="92">
        <v>6313</v>
      </c>
      <c r="H8" s="2"/>
    </row>
    <row r="9" spans="1:8" ht="45" x14ac:dyDescent="0.25">
      <c r="A9" s="36">
        <v>6105</v>
      </c>
      <c r="B9" s="57" t="s">
        <v>65</v>
      </c>
      <c r="C9" s="3" t="s">
        <v>57</v>
      </c>
      <c r="D9" s="10" t="s">
        <v>488</v>
      </c>
      <c r="E9" s="47">
        <v>840000</v>
      </c>
      <c r="F9" s="18" t="s">
        <v>63</v>
      </c>
      <c r="G9" s="92">
        <v>5213</v>
      </c>
      <c r="H9" s="2"/>
    </row>
    <row r="10" spans="1:8" ht="45.75" thickBot="1" x14ac:dyDescent="0.3">
      <c r="A10" s="38">
        <v>6106</v>
      </c>
      <c r="B10" s="58" t="s">
        <v>65</v>
      </c>
      <c r="C10" s="80" t="s">
        <v>58</v>
      </c>
      <c r="D10" s="78" t="s">
        <v>489</v>
      </c>
      <c r="E10" s="51">
        <v>576000</v>
      </c>
      <c r="F10" s="54" t="s">
        <v>64</v>
      </c>
      <c r="G10" s="93">
        <v>5213</v>
      </c>
      <c r="H10" s="2"/>
    </row>
    <row r="11" spans="1:8" s="67" customFormat="1" ht="21.75" customHeight="1" x14ac:dyDescent="0.25">
      <c r="A11" s="147" t="s">
        <v>520</v>
      </c>
      <c r="B11" s="148"/>
      <c r="C11" s="148"/>
      <c r="D11" s="84" t="s">
        <v>518</v>
      </c>
      <c r="E11" s="85">
        <f>SUM(E12:E45)</f>
        <v>40255766</v>
      </c>
      <c r="F11" s="86"/>
      <c r="G11" s="94"/>
    </row>
    <row r="12" spans="1:8" ht="21" x14ac:dyDescent="0.25">
      <c r="A12" s="59">
        <v>6201</v>
      </c>
      <c r="B12" s="60" t="s">
        <v>51</v>
      </c>
      <c r="C12" s="61" t="s">
        <v>7</v>
      </c>
      <c r="D12" s="72" t="s">
        <v>52</v>
      </c>
      <c r="E12" s="46">
        <v>1283329</v>
      </c>
      <c r="F12" s="64" t="s">
        <v>41</v>
      </c>
      <c r="G12" s="91">
        <v>6341</v>
      </c>
      <c r="H12" s="2"/>
    </row>
    <row r="13" spans="1:8" ht="21" x14ac:dyDescent="0.25">
      <c r="A13" s="36">
        <v>6203</v>
      </c>
      <c r="B13" s="57" t="s">
        <v>51</v>
      </c>
      <c r="C13" s="20" t="s">
        <v>8</v>
      </c>
      <c r="D13" s="9" t="s">
        <v>52</v>
      </c>
      <c r="E13" s="47">
        <v>1472267</v>
      </c>
      <c r="F13" s="18" t="s">
        <v>490</v>
      </c>
      <c r="G13" s="92">
        <v>6341</v>
      </c>
      <c r="H13" s="2"/>
    </row>
    <row r="14" spans="1:8" ht="21" x14ac:dyDescent="0.25">
      <c r="A14" s="36">
        <v>6204</v>
      </c>
      <c r="B14" s="57" t="s">
        <v>51</v>
      </c>
      <c r="C14" s="20" t="s">
        <v>9</v>
      </c>
      <c r="D14" s="9" t="s">
        <v>52</v>
      </c>
      <c r="E14" s="47">
        <v>1106161</v>
      </c>
      <c r="F14" s="18" t="s">
        <v>491</v>
      </c>
      <c r="G14" s="92">
        <v>6341</v>
      </c>
      <c r="H14" s="2"/>
    </row>
    <row r="15" spans="1:8" ht="21" x14ac:dyDescent="0.25">
      <c r="A15" s="36">
        <v>6205</v>
      </c>
      <c r="B15" s="57" t="s">
        <v>51</v>
      </c>
      <c r="C15" s="3" t="s">
        <v>10</v>
      </c>
      <c r="D15" s="9" t="s">
        <v>52</v>
      </c>
      <c r="E15" s="47">
        <v>1111428</v>
      </c>
      <c r="F15" s="18" t="s">
        <v>493</v>
      </c>
      <c r="G15" s="92">
        <v>6341</v>
      </c>
      <c r="H15" s="2"/>
    </row>
    <row r="16" spans="1:8" ht="21" x14ac:dyDescent="0.25">
      <c r="A16" s="36">
        <v>6206</v>
      </c>
      <c r="B16" s="57" t="s">
        <v>51</v>
      </c>
      <c r="C16" s="20" t="s">
        <v>11</v>
      </c>
      <c r="D16" s="9" t="s">
        <v>52</v>
      </c>
      <c r="E16" s="47">
        <v>1399022</v>
      </c>
      <c r="F16" s="18" t="s">
        <v>492</v>
      </c>
      <c r="G16" s="92">
        <v>6341</v>
      </c>
      <c r="H16" s="2"/>
    </row>
    <row r="17" spans="1:8" ht="21" x14ac:dyDescent="0.25">
      <c r="A17" s="37">
        <v>6207</v>
      </c>
      <c r="B17" s="57" t="s">
        <v>51</v>
      </c>
      <c r="C17" s="3" t="s">
        <v>12</v>
      </c>
      <c r="D17" s="9" t="s">
        <v>52</v>
      </c>
      <c r="E17" s="47">
        <v>1287221</v>
      </c>
      <c r="F17" s="18" t="s">
        <v>494</v>
      </c>
      <c r="G17" s="92">
        <v>6341</v>
      </c>
      <c r="H17" s="2"/>
    </row>
    <row r="18" spans="1:8" ht="21" x14ac:dyDescent="0.25">
      <c r="A18" s="36">
        <v>6208</v>
      </c>
      <c r="B18" s="57" t="s">
        <v>51</v>
      </c>
      <c r="C18" s="3" t="s">
        <v>13</v>
      </c>
      <c r="D18" s="9" t="s">
        <v>52</v>
      </c>
      <c r="E18" s="47">
        <v>1126524</v>
      </c>
      <c r="F18" s="18" t="s">
        <v>495</v>
      </c>
      <c r="G18" s="92">
        <v>6359</v>
      </c>
      <c r="H18" s="2"/>
    </row>
    <row r="19" spans="1:8" ht="21" x14ac:dyDescent="0.25">
      <c r="A19" s="36">
        <v>6209</v>
      </c>
      <c r="B19" s="57" t="s">
        <v>51</v>
      </c>
      <c r="C19" s="20" t="s">
        <v>14</v>
      </c>
      <c r="D19" s="9" t="s">
        <v>52</v>
      </c>
      <c r="E19" s="47">
        <v>1506667</v>
      </c>
      <c r="F19" s="18" t="s">
        <v>496</v>
      </c>
      <c r="G19" s="92">
        <v>6341</v>
      </c>
      <c r="H19" s="2"/>
    </row>
    <row r="20" spans="1:8" ht="21" x14ac:dyDescent="0.25">
      <c r="A20" s="36">
        <v>6210</v>
      </c>
      <c r="B20" s="57" t="s">
        <v>51</v>
      </c>
      <c r="C20" s="3" t="s">
        <v>15</v>
      </c>
      <c r="D20" s="9" t="s">
        <v>52</v>
      </c>
      <c r="E20" s="47">
        <v>1699655</v>
      </c>
      <c r="F20" s="18" t="s">
        <v>497</v>
      </c>
      <c r="G20" s="92">
        <v>6341</v>
      </c>
      <c r="H20" s="2"/>
    </row>
    <row r="21" spans="1:8" ht="21" x14ac:dyDescent="0.25">
      <c r="A21" s="36">
        <v>6211</v>
      </c>
      <c r="B21" s="57" t="s">
        <v>51</v>
      </c>
      <c r="C21" s="3" t="s">
        <v>16</v>
      </c>
      <c r="D21" s="9" t="s">
        <v>52</v>
      </c>
      <c r="E21" s="47">
        <v>1102068</v>
      </c>
      <c r="F21" s="18" t="s">
        <v>42</v>
      </c>
      <c r="G21" s="92">
        <v>6341</v>
      </c>
      <c r="H21" s="2"/>
    </row>
    <row r="22" spans="1:8" ht="21" x14ac:dyDescent="0.25">
      <c r="A22" s="36">
        <v>6212</v>
      </c>
      <c r="B22" s="57" t="s">
        <v>51</v>
      </c>
      <c r="C22" s="3" t="s">
        <v>17</v>
      </c>
      <c r="D22" s="9" t="s">
        <v>52</v>
      </c>
      <c r="E22" s="47">
        <v>296673</v>
      </c>
      <c r="F22" s="18" t="s">
        <v>498</v>
      </c>
      <c r="G22" s="92">
        <v>6341</v>
      </c>
      <c r="H22" s="2"/>
    </row>
    <row r="23" spans="1:8" ht="21" x14ac:dyDescent="0.25">
      <c r="A23" s="36">
        <v>6213</v>
      </c>
      <c r="B23" s="57" t="s">
        <v>51</v>
      </c>
      <c r="C23" s="3" t="s">
        <v>18</v>
      </c>
      <c r="D23" s="9" t="s">
        <v>52</v>
      </c>
      <c r="E23" s="47">
        <v>1128281</v>
      </c>
      <c r="F23" s="18" t="s">
        <v>43</v>
      </c>
      <c r="G23" s="92">
        <v>6359</v>
      </c>
      <c r="H23" s="2"/>
    </row>
    <row r="24" spans="1:8" ht="21" x14ac:dyDescent="0.25">
      <c r="A24" s="37">
        <v>6214</v>
      </c>
      <c r="B24" s="57" t="s">
        <v>51</v>
      </c>
      <c r="C24" s="20" t="s">
        <v>19</v>
      </c>
      <c r="D24" s="9" t="s">
        <v>52</v>
      </c>
      <c r="E24" s="47">
        <v>1627214</v>
      </c>
      <c r="F24" s="18" t="s">
        <v>499</v>
      </c>
      <c r="G24" s="92">
        <v>6341</v>
      </c>
      <c r="H24" s="2"/>
    </row>
    <row r="25" spans="1:8" ht="21" x14ac:dyDescent="0.25">
      <c r="A25" s="36">
        <v>6215</v>
      </c>
      <c r="B25" s="57" t="s">
        <v>51</v>
      </c>
      <c r="C25" s="20" t="s">
        <v>20</v>
      </c>
      <c r="D25" s="9" t="s">
        <v>52</v>
      </c>
      <c r="E25" s="47">
        <v>1222674</v>
      </c>
      <c r="F25" s="18" t="s">
        <v>500</v>
      </c>
      <c r="G25" s="92">
        <v>6341</v>
      </c>
      <c r="H25" s="2"/>
    </row>
    <row r="26" spans="1:8" ht="21" x14ac:dyDescent="0.25">
      <c r="A26" s="37">
        <v>6216</v>
      </c>
      <c r="B26" s="57" t="s">
        <v>51</v>
      </c>
      <c r="C26" s="3" t="s">
        <v>21</v>
      </c>
      <c r="D26" s="9" t="s">
        <v>52</v>
      </c>
      <c r="E26" s="47">
        <v>873196</v>
      </c>
      <c r="F26" s="18" t="s">
        <v>501</v>
      </c>
      <c r="G26" s="92">
        <v>6341</v>
      </c>
      <c r="H26" s="2"/>
    </row>
    <row r="27" spans="1:8" ht="21" x14ac:dyDescent="0.25">
      <c r="A27" s="36">
        <v>6217</v>
      </c>
      <c r="B27" s="57" t="s">
        <v>51</v>
      </c>
      <c r="C27" s="3" t="s">
        <v>22</v>
      </c>
      <c r="D27" s="9" t="s">
        <v>52</v>
      </c>
      <c r="E27" s="47">
        <v>1887919</v>
      </c>
      <c r="F27" s="18" t="s">
        <v>502</v>
      </c>
      <c r="G27" s="92">
        <v>6341</v>
      </c>
      <c r="H27" s="2"/>
    </row>
    <row r="28" spans="1:8" ht="21" x14ac:dyDescent="0.25">
      <c r="A28" s="36">
        <v>6218</v>
      </c>
      <c r="B28" s="57" t="s">
        <v>51</v>
      </c>
      <c r="C28" s="20" t="s">
        <v>23</v>
      </c>
      <c r="D28" s="9" t="s">
        <v>52</v>
      </c>
      <c r="E28" s="48">
        <v>931753</v>
      </c>
      <c r="F28" s="18" t="s">
        <v>503</v>
      </c>
      <c r="G28" s="92">
        <v>6341</v>
      </c>
      <c r="H28" s="2"/>
    </row>
    <row r="29" spans="1:8" ht="21" x14ac:dyDescent="0.25">
      <c r="A29" s="36">
        <v>6219</v>
      </c>
      <c r="B29" s="57" t="s">
        <v>51</v>
      </c>
      <c r="C29" s="3" t="s">
        <v>24</v>
      </c>
      <c r="D29" s="9" t="s">
        <v>52</v>
      </c>
      <c r="E29" s="47">
        <v>1055830</v>
      </c>
      <c r="F29" s="18" t="s">
        <v>44</v>
      </c>
      <c r="G29" s="92">
        <v>6341</v>
      </c>
      <c r="H29" s="2"/>
    </row>
    <row r="30" spans="1:8" ht="21" x14ac:dyDescent="0.25">
      <c r="A30" s="36">
        <v>6220</v>
      </c>
      <c r="B30" s="57" t="s">
        <v>51</v>
      </c>
      <c r="C30" s="20" t="s">
        <v>25</v>
      </c>
      <c r="D30" s="9" t="s">
        <v>52</v>
      </c>
      <c r="E30" s="48">
        <v>1623210</v>
      </c>
      <c r="F30" s="18" t="s">
        <v>504</v>
      </c>
      <c r="G30" s="92">
        <v>6341</v>
      </c>
      <c r="H30" s="2"/>
    </row>
    <row r="31" spans="1:8" ht="21" x14ac:dyDescent="0.25">
      <c r="A31" s="36">
        <v>6221</v>
      </c>
      <c r="B31" s="57" t="s">
        <v>51</v>
      </c>
      <c r="C31" s="20" t="s">
        <v>26</v>
      </c>
      <c r="D31" s="9" t="s">
        <v>52</v>
      </c>
      <c r="E31" s="47">
        <v>1060095</v>
      </c>
      <c r="F31" s="18" t="s">
        <v>45</v>
      </c>
      <c r="G31" s="92">
        <v>6341</v>
      </c>
      <c r="H31" s="2"/>
    </row>
    <row r="32" spans="1:8" ht="21" x14ac:dyDescent="0.25">
      <c r="A32" s="36">
        <v>6223</v>
      </c>
      <c r="B32" s="57" t="s">
        <v>51</v>
      </c>
      <c r="C32" s="3" t="s">
        <v>27</v>
      </c>
      <c r="D32" s="9" t="s">
        <v>52</v>
      </c>
      <c r="E32" s="47">
        <v>1231788</v>
      </c>
      <c r="F32" s="18" t="s">
        <v>505</v>
      </c>
      <c r="G32" s="92">
        <v>6341</v>
      </c>
      <c r="H32" s="2"/>
    </row>
    <row r="33" spans="1:8" ht="21" x14ac:dyDescent="0.25">
      <c r="A33" s="36">
        <v>6224</v>
      </c>
      <c r="B33" s="57" t="s">
        <v>51</v>
      </c>
      <c r="C33" s="20" t="s">
        <v>28</v>
      </c>
      <c r="D33" s="9" t="s">
        <v>52</v>
      </c>
      <c r="E33" s="47">
        <v>1766698</v>
      </c>
      <c r="F33" s="18" t="s">
        <v>506</v>
      </c>
      <c r="G33" s="92">
        <v>6341</v>
      </c>
      <c r="H33" s="2"/>
    </row>
    <row r="34" spans="1:8" ht="21" x14ac:dyDescent="0.25">
      <c r="A34" s="36">
        <v>6225</v>
      </c>
      <c r="B34" s="57" t="s">
        <v>51</v>
      </c>
      <c r="C34" s="3" t="s">
        <v>29</v>
      </c>
      <c r="D34" s="9" t="s">
        <v>52</v>
      </c>
      <c r="E34" s="47">
        <v>1087500</v>
      </c>
      <c r="F34" s="18" t="s">
        <v>507</v>
      </c>
      <c r="G34" s="92">
        <v>6341</v>
      </c>
      <c r="H34" s="2"/>
    </row>
    <row r="35" spans="1:8" ht="21" x14ac:dyDescent="0.25">
      <c r="A35" s="36">
        <v>6226</v>
      </c>
      <c r="B35" s="57" t="s">
        <v>51</v>
      </c>
      <c r="C35" s="3" t="s">
        <v>30</v>
      </c>
      <c r="D35" s="9" t="s">
        <v>52</v>
      </c>
      <c r="E35" s="47">
        <v>1109235</v>
      </c>
      <c r="F35" s="18" t="s">
        <v>508</v>
      </c>
      <c r="G35" s="92">
        <v>6341</v>
      </c>
      <c r="H35" s="2"/>
    </row>
    <row r="36" spans="1:8" ht="21" x14ac:dyDescent="0.25">
      <c r="A36" s="36">
        <v>6227</v>
      </c>
      <c r="B36" s="57" t="s">
        <v>51</v>
      </c>
      <c r="C36" s="3" t="s">
        <v>31</v>
      </c>
      <c r="D36" s="9" t="s">
        <v>52</v>
      </c>
      <c r="E36" s="47">
        <v>242000</v>
      </c>
      <c r="F36" s="18" t="s">
        <v>46</v>
      </c>
      <c r="G36" s="92">
        <v>6341</v>
      </c>
      <c r="H36" s="2"/>
    </row>
    <row r="37" spans="1:8" ht="21" x14ac:dyDescent="0.25">
      <c r="A37" s="36">
        <v>6228</v>
      </c>
      <c r="B37" s="57" t="s">
        <v>51</v>
      </c>
      <c r="C37" s="20" t="s">
        <v>32</v>
      </c>
      <c r="D37" s="9" t="s">
        <v>52</v>
      </c>
      <c r="E37" s="47">
        <v>1406912</v>
      </c>
      <c r="F37" s="18" t="s">
        <v>509</v>
      </c>
      <c r="G37" s="92">
        <v>6341</v>
      </c>
      <c r="H37" s="2"/>
    </row>
    <row r="38" spans="1:8" ht="21" x14ac:dyDescent="0.25">
      <c r="A38" s="36">
        <v>6229</v>
      </c>
      <c r="B38" s="57" t="s">
        <v>51</v>
      </c>
      <c r="C38" s="20" t="s">
        <v>33</v>
      </c>
      <c r="D38" s="9" t="s">
        <v>52</v>
      </c>
      <c r="E38" s="49">
        <v>1011163</v>
      </c>
      <c r="F38" s="18" t="s">
        <v>510</v>
      </c>
      <c r="G38" s="92">
        <v>6341</v>
      </c>
      <c r="H38" s="2"/>
    </row>
    <row r="39" spans="1:8" ht="21" x14ac:dyDescent="0.25">
      <c r="A39" s="36">
        <v>6230</v>
      </c>
      <c r="B39" s="57" t="s">
        <v>51</v>
      </c>
      <c r="C39" s="20" t="s">
        <v>34</v>
      </c>
      <c r="D39" s="9" t="s">
        <v>52</v>
      </c>
      <c r="E39" s="47">
        <v>776256</v>
      </c>
      <c r="F39" s="18" t="s">
        <v>511</v>
      </c>
      <c r="G39" s="92">
        <v>6341</v>
      </c>
      <c r="H39" s="2"/>
    </row>
    <row r="40" spans="1:8" ht="21" x14ac:dyDescent="0.25">
      <c r="A40" s="36">
        <v>6231</v>
      </c>
      <c r="B40" s="57" t="s">
        <v>51</v>
      </c>
      <c r="C40" s="20" t="s">
        <v>35</v>
      </c>
      <c r="D40" s="9" t="s">
        <v>52</v>
      </c>
      <c r="E40" s="47">
        <v>820000</v>
      </c>
      <c r="F40" s="18" t="s">
        <v>512</v>
      </c>
      <c r="G40" s="92">
        <v>6341</v>
      </c>
      <c r="H40" s="2"/>
    </row>
    <row r="41" spans="1:8" ht="21" x14ac:dyDescent="0.25">
      <c r="A41" s="36">
        <v>6232</v>
      </c>
      <c r="B41" s="57" t="s">
        <v>51</v>
      </c>
      <c r="C41" s="3" t="s">
        <v>36</v>
      </c>
      <c r="D41" s="9" t="s">
        <v>52</v>
      </c>
      <c r="E41" s="47">
        <v>780940</v>
      </c>
      <c r="F41" s="18" t="s">
        <v>47</v>
      </c>
      <c r="G41" s="92">
        <v>6341</v>
      </c>
      <c r="H41" s="2"/>
    </row>
    <row r="42" spans="1:8" ht="21" x14ac:dyDescent="0.25">
      <c r="A42" s="36">
        <v>6233</v>
      </c>
      <c r="B42" s="57" t="s">
        <v>51</v>
      </c>
      <c r="C42" s="3" t="s">
        <v>37</v>
      </c>
      <c r="D42" s="9" t="s">
        <v>52</v>
      </c>
      <c r="E42" s="47">
        <v>1162295</v>
      </c>
      <c r="F42" s="18" t="s">
        <v>48</v>
      </c>
      <c r="G42" s="92">
        <v>6341</v>
      </c>
      <c r="H42" s="2"/>
    </row>
    <row r="43" spans="1:8" ht="21" x14ac:dyDescent="0.25">
      <c r="A43" s="36">
        <v>6234</v>
      </c>
      <c r="B43" s="57" t="s">
        <v>51</v>
      </c>
      <c r="C43" s="20" t="s">
        <v>38</v>
      </c>
      <c r="D43" s="9" t="s">
        <v>52</v>
      </c>
      <c r="E43" s="47">
        <v>2000000</v>
      </c>
      <c r="F43" s="18" t="s">
        <v>49</v>
      </c>
      <c r="G43" s="92">
        <v>6341</v>
      </c>
      <c r="H43" s="2"/>
    </row>
    <row r="44" spans="1:8" ht="21" x14ac:dyDescent="0.25">
      <c r="A44" s="36">
        <v>6235</v>
      </c>
      <c r="B44" s="57" t="s">
        <v>51</v>
      </c>
      <c r="C44" s="20" t="s">
        <v>39</v>
      </c>
      <c r="D44" s="9" t="s">
        <v>52</v>
      </c>
      <c r="E44" s="47">
        <v>1179824</v>
      </c>
      <c r="F44" s="18" t="s">
        <v>50</v>
      </c>
      <c r="G44" s="92">
        <v>6341</v>
      </c>
      <c r="H44" s="2"/>
    </row>
    <row r="45" spans="1:8" ht="21.75" thickBot="1" x14ac:dyDescent="0.3">
      <c r="A45" s="36">
        <v>6236</v>
      </c>
      <c r="B45" s="57" t="s">
        <v>51</v>
      </c>
      <c r="C45" s="20" t="s">
        <v>40</v>
      </c>
      <c r="D45" s="9" t="s">
        <v>52</v>
      </c>
      <c r="E45" s="50">
        <v>879968</v>
      </c>
      <c r="F45" s="18" t="s">
        <v>513</v>
      </c>
      <c r="G45" s="92">
        <v>6341</v>
      </c>
      <c r="H45" s="2"/>
    </row>
    <row r="46" spans="1:8" s="67" customFormat="1" ht="21.75" customHeight="1" x14ac:dyDescent="0.25">
      <c r="A46" s="147" t="s">
        <v>521</v>
      </c>
      <c r="B46" s="148"/>
      <c r="C46" s="148"/>
      <c r="D46" s="84" t="s">
        <v>518</v>
      </c>
      <c r="E46" s="85">
        <f>SUM(E47:E63)</f>
        <v>11653619.5</v>
      </c>
      <c r="F46" s="86"/>
      <c r="G46" s="94"/>
    </row>
    <row r="47" spans="1:8" ht="21" x14ac:dyDescent="0.25">
      <c r="A47" s="59">
        <v>6301</v>
      </c>
      <c r="B47" s="60" t="s">
        <v>86</v>
      </c>
      <c r="C47" s="87" t="s">
        <v>69</v>
      </c>
      <c r="D47" s="72" t="s">
        <v>87</v>
      </c>
      <c r="E47" s="46">
        <v>1907743</v>
      </c>
      <c r="F47" s="64" t="s">
        <v>514</v>
      </c>
      <c r="G47" s="91">
        <v>6341</v>
      </c>
      <c r="H47" s="2"/>
    </row>
    <row r="48" spans="1:8" ht="21" x14ac:dyDescent="0.25">
      <c r="A48" s="36">
        <v>6302</v>
      </c>
      <c r="B48" s="57" t="s">
        <v>86</v>
      </c>
      <c r="C48" s="20" t="s">
        <v>70</v>
      </c>
      <c r="D48" s="9" t="s">
        <v>87</v>
      </c>
      <c r="E48" s="47">
        <v>2000000</v>
      </c>
      <c r="F48" s="18" t="s">
        <v>88</v>
      </c>
      <c r="G48" s="92">
        <v>6341</v>
      </c>
      <c r="H48" s="2"/>
    </row>
    <row r="49" spans="1:8" ht="21" x14ac:dyDescent="0.25">
      <c r="A49" s="36">
        <v>6303</v>
      </c>
      <c r="B49" s="57" t="s">
        <v>86</v>
      </c>
      <c r="C49" s="20" t="s">
        <v>71</v>
      </c>
      <c r="D49" s="9" t="s">
        <v>87</v>
      </c>
      <c r="E49" s="47">
        <v>357650</v>
      </c>
      <c r="F49" s="18" t="s">
        <v>515</v>
      </c>
      <c r="G49" s="92">
        <v>6341</v>
      </c>
      <c r="H49" s="2"/>
    </row>
    <row r="50" spans="1:8" ht="21" x14ac:dyDescent="0.25">
      <c r="A50" s="36">
        <v>6304</v>
      </c>
      <c r="B50" s="57" t="s">
        <v>86</v>
      </c>
      <c r="C50" s="20" t="s">
        <v>72</v>
      </c>
      <c r="D50" s="9" t="s">
        <v>87</v>
      </c>
      <c r="E50" s="47">
        <v>762968</v>
      </c>
      <c r="F50" s="18" t="s">
        <v>89</v>
      </c>
      <c r="G50" s="92">
        <v>6341</v>
      </c>
      <c r="H50" s="2"/>
    </row>
    <row r="51" spans="1:8" ht="36" customHeight="1" x14ac:dyDescent="0.25">
      <c r="A51" s="36">
        <v>6305</v>
      </c>
      <c r="B51" s="57" t="s">
        <v>86</v>
      </c>
      <c r="C51" s="20" t="s">
        <v>73</v>
      </c>
      <c r="D51" s="9" t="s">
        <v>87</v>
      </c>
      <c r="E51" s="47">
        <v>99927</v>
      </c>
      <c r="F51" s="18" t="s">
        <v>90</v>
      </c>
      <c r="G51" s="92">
        <v>6359</v>
      </c>
      <c r="H51" s="2"/>
    </row>
    <row r="52" spans="1:8" ht="21" x14ac:dyDescent="0.25">
      <c r="A52" s="36">
        <v>6306</v>
      </c>
      <c r="B52" s="57" t="s">
        <v>86</v>
      </c>
      <c r="C52" s="20" t="s">
        <v>74</v>
      </c>
      <c r="D52" s="9" t="s">
        <v>87</v>
      </c>
      <c r="E52" s="47">
        <v>1000000</v>
      </c>
      <c r="F52" s="18" t="s">
        <v>91</v>
      </c>
      <c r="G52" s="92">
        <v>6341</v>
      </c>
      <c r="H52" s="2"/>
    </row>
    <row r="53" spans="1:8" ht="21" x14ac:dyDescent="0.25">
      <c r="A53" s="36">
        <v>6307</v>
      </c>
      <c r="B53" s="57" t="s">
        <v>86</v>
      </c>
      <c r="C53" s="20" t="s">
        <v>75</v>
      </c>
      <c r="D53" s="9" t="s">
        <v>87</v>
      </c>
      <c r="E53" s="47">
        <v>548676</v>
      </c>
      <c r="F53" s="18" t="s">
        <v>92</v>
      </c>
      <c r="G53" s="92">
        <v>6359</v>
      </c>
      <c r="H53" s="2"/>
    </row>
    <row r="54" spans="1:8" ht="21" x14ac:dyDescent="0.25">
      <c r="A54" s="36">
        <v>6308</v>
      </c>
      <c r="B54" s="57" t="s">
        <v>86</v>
      </c>
      <c r="C54" s="20" t="s">
        <v>76</v>
      </c>
      <c r="D54" s="9" t="s">
        <v>87</v>
      </c>
      <c r="E54" s="47">
        <v>1067866</v>
      </c>
      <c r="F54" s="18" t="s">
        <v>93</v>
      </c>
      <c r="G54" s="92">
        <v>6341</v>
      </c>
      <c r="H54" s="2"/>
    </row>
    <row r="55" spans="1:8" ht="21" x14ac:dyDescent="0.25">
      <c r="A55" s="36">
        <v>6309</v>
      </c>
      <c r="B55" s="57" t="s">
        <v>86</v>
      </c>
      <c r="C55" s="20" t="s">
        <v>77</v>
      </c>
      <c r="D55" s="9" t="s">
        <v>87</v>
      </c>
      <c r="E55" s="47">
        <v>86115</v>
      </c>
      <c r="F55" s="18" t="s">
        <v>94</v>
      </c>
      <c r="G55" s="92">
        <v>6341</v>
      </c>
      <c r="H55" s="2"/>
    </row>
    <row r="56" spans="1:8" ht="21" x14ac:dyDescent="0.25">
      <c r="A56" s="36">
        <v>6310</v>
      </c>
      <c r="B56" s="57" t="s">
        <v>86</v>
      </c>
      <c r="C56" s="20" t="s">
        <v>78</v>
      </c>
      <c r="D56" s="9" t="s">
        <v>87</v>
      </c>
      <c r="E56" s="47">
        <v>64999</v>
      </c>
      <c r="F56" s="18" t="s">
        <v>94</v>
      </c>
      <c r="G56" s="92">
        <v>6341</v>
      </c>
      <c r="H56" s="2"/>
    </row>
    <row r="57" spans="1:8" ht="21" x14ac:dyDescent="0.25">
      <c r="A57" s="36">
        <v>6311</v>
      </c>
      <c r="B57" s="57" t="s">
        <v>86</v>
      </c>
      <c r="C57" s="20" t="s">
        <v>79</v>
      </c>
      <c r="D57" s="9" t="s">
        <v>87</v>
      </c>
      <c r="E57" s="47">
        <v>1010649</v>
      </c>
      <c r="F57" s="18" t="s">
        <v>95</v>
      </c>
      <c r="G57" s="92">
        <v>6359</v>
      </c>
      <c r="H57" s="2"/>
    </row>
    <row r="58" spans="1:8" ht="21" x14ac:dyDescent="0.25">
      <c r="A58" s="36">
        <v>6312</v>
      </c>
      <c r="B58" s="57" t="s">
        <v>86</v>
      </c>
      <c r="C58" s="20" t="s">
        <v>80</v>
      </c>
      <c r="D58" s="9" t="s">
        <v>87</v>
      </c>
      <c r="E58" s="47">
        <v>252200</v>
      </c>
      <c r="F58" s="18" t="s">
        <v>96</v>
      </c>
      <c r="G58" s="92">
        <v>6341</v>
      </c>
      <c r="H58" s="2"/>
    </row>
    <row r="59" spans="1:8" ht="21" x14ac:dyDescent="0.25">
      <c r="A59" s="36">
        <v>6313</v>
      </c>
      <c r="B59" s="57" t="s">
        <v>86</v>
      </c>
      <c r="C59" s="20" t="s">
        <v>81</v>
      </c>
      <c r="D59" s="9" t="s">
        <v>87</v>
      </c>
      <c r="E59" s="47">
        <v>303180</v>
      </c>
      <c r="F59" s="18" t="s">
        <v>97</v>
      </c>
      <c r="G59" s="92">
        <v>6341</v>
      </c>
      <c r="H59" s="2"/>
    </row>
    <row r="60" spans="1:8" ht="21" x14ac:dyDescent="0.25">
      <c r="A60" s="36">
        <v>6314</v>
      </c>
      <c r="B60" s="57" t="s">
        <v>86</v>
      </c>
      <c r="C60" s="20" t="s">
        <v>82</v>
      </c>
      <c r="D60" s="9" t="s">
        <v>87</v>
      </c>
      <c r="E60" s="47">
        <v>119078</v>
      </c>
      <c r="F60" s="18" t="s">
        <v>98</v>
      </c>
      <c r="G60" s="92">
        <v>6341</v>
      </c>
      <c r="H60" s="2"/>
    </row>
    <row r="61" spans="1:8" ht="21" x14ac:dyDescent="0.25">
      <c r="A61" s="36">
        <v>6315</v>
      </c>
      <c r="B61" s="57" t="s">
        <v>86</v>
      </c>
      <c r="C61" s="20" t="s">
        <v>83</v>
      </c>
      <c r="D61" s="9" t="s">
        <v>87</v>
      </c>
      <c r="E61" s="47">
        <v>1041343</v>
      </c>
      <c r="F61" s="18" t="s">
        <v>99</v>
      </c>
      <c r="G61" s="92">
        <v>6341</v>
      </c>
      <c r="H61" s="2"/>
    </row>
    <row r="62" spans="1:8" ht="21" x14ac:dyDescent="0.25">
      <c r="A62" s="36">
        <v>6316</v>
      </c>
      <c r="B62" s="57" t="s">
        <v>86</v>
      </c>
      <c r="C62" s="20" t="s">
        <v>84</v>
      </c>
      <c r="D62" s="9" t="s">
        <v>87</v>
      </c>
      <c r="E62" s="47">
        <v>769989</v>
      </c>
      <c r="F62" s="18" t="s">
        <v>100</v>
      </c>
      <c r="G62" s="92">
        <v>6341</v>
      </c>
      <c r="H62" s="2"/>
    </row>
    <row r="63" spans="1:8" ht="21.75" thickBot="1" x14ac:dyDescent="0.3">
      <c r="A63" s="36">
        <v>6317</v>
      </c>
      <c r="B63" s="57" t="s">
        <v>86</v>
      </c>
      <c r="C63" s="20" t="s">
        <v>85</v>
      </c>
      <c r="D63" s="9" t="s">
        <v>87</v>
      </c>
      <c r="E63" s="47">
        <v>261236.5</v>
      </c>
      <c r="F63" s="18" t="s">
        <v>98</v>
      </c>
      <c r="G63" s="92">
        <v>6341</v>
      </c>
      <c r="H63" s="2"/>
    </row>
    <row r="64" spans="1:8" s="67" customFormat="1" ht="21.75" customHeight="1" x14ac:dyDescent="0.25">
      <c r="A64" s="147" t="s">
        <v>522</v>
      </c>
      <c r="B64" s="148"/>
      <c r="C64" s="148"/>
      <c r="D64" s="84" t="s">
        <v>518</v>
      </c>
      <c r="E64" s="85">
        <f>SUM(E65)</f>
        <v>2000000</v>
      </c>
      <c r="F64" s="86"/>
      <c r="G64" s="94"/>
    </row>
    <row r="65" spans="1:8" ht="21.75" thickBot="1" x14ac:dyDescent="0.3">
      <c r="A65" s="59">
        <v>6350</v>
      </c>
      <c r="B65" s="60" t="s">
        <v>102</v>
      </c>
      <c r="C65" s="87" t="s">
        <v>101</v>
      </c>
      <c r="D65" s="72" t="s">
        <v>516</v>
      </c>
      <c r="E65" s="46">
        <v>2000000</v>
      </c>
      <c r="F65" s="88">
        <v>6341</v>
      </c>
      <c r="G65" s="91">
        <v>6341</v>
      </c>
      <c r="H65" s="2"/>
    </row>
    <row r="66" spans="1:8" s="67" customFormat="1" ht="21.75" customHeight="1" x14ac:dyDescent="0.25">
      <c r="A66" s="147" t="s">
        <v>523</v>
      </c>
      <c r="B66" s="148"/>
      <c r="C66" s="148"/>
      <c r="D66" s="84" t="s">
        <v>518</v>
      </c>
      <c r="E66" s="85">
        <f>SUM(E67:E136)</f>
        <v>9107502</v>
      </c>
      <c r="F66" s="86"/>
      <c r="G66" s="94"/>
    </row>
    <row r="67" spans="1:8" ht="21" x14ac:dyDescent="0.25">
      <c r="A67" s="30" t="s">
        <v>225</v>
      </c>
      <c r="B67" s="55" t="s">
        <v>103</v>
      </c>
      <c r="C67" s="28" t="s">
        <v>226</v>
      </c>
      <c r="D67" s="29" t="s">
        <v>227</v>
      </c>
      <c r="E67" s="46">
        <v>72156</v>
      </c>
      <c r="F67" s="77" t="s">
        <v>228</v>
      </c>
      <c r="G67" s="31">
        <v>5213</v>
      </c>
      <c r="H67" s="2"/>
    </row>
    <row r="68" spans="1:8" ht="21" x14ac:dyDescent="0.25">
      <c r="A68" s="32" t="s">
        <v>229</v>
      </c>
      <c r="B68" s="56" t="s">
        <v>103</v>
      </c>
      <c r="C68" s="22" t="s">
        <v>230</v>
      </c>
      <c r="D68" s="24" t="s">
        <v>231</v>
      </c>
      <c r="E68" s="47">
        <v>84108</v>
      </c>
      <c r="F68" s="6" t="s">
        <v>232</v>
      </c>
      <c r="G68" s="33">
        <v>5213</v>
      </c>
      <c r="H68" s="2"/>
    </row>
    <row r="69" spans="1:8" ht="21" x14ac:dyDescent="0.25">
      <c r="A69" s="32" t="s">
        <v>233</v>
      </c>
      <c r="B69" s="56" t="s">
        <v>103</v>
      </c>
      <c r="C69" s="22" t="s">
        <v>234</v>
      </c>
      <c r="D69" s="24" t="s">
        <v>235</v>
      </c>
      <c r="E69" s="47">
        <v>119880</v>
      </c>
      <c r="F69" s="7" t="s">
        <v>236</v>
      </c>
      <c r="G69" s="33">
        <v>5212</v>
      </c>
      <c r="H69" s="2"/>
    </row>
    <row r="70" spans="1:8" ht="21" x14ac:dyDescent="0.25">
      <c r="A70" s="32" t="s">
        <v>237</v>
      </c>
      <c r="B70" s="56" t="s">
        <v>103</v>
      </c>
      <c r="C70" s="22" t="s">
        <v>238</v>
      </c>
      <c r="D70" s="24" t="s">
        <v>239</v>
      </c>
      <c r="E70" s="47">
        <v>136438</v>
      </c>
      <c r="F70" s="7" t="s">
        <v>240</v>
      </c>
      <c r="G70" s="33">
        <v>5213</v>
      </c>
      <c r="H70" s="2"/>
    </row>
    <row r="71" spans="1:8" ht="21" x14ac:dyDescent="0.25">
      <c r="A71" s="32" t="s">
        <v>241</v>
      </c>
      <c r="B71" s="56" t="s">
        <v>103</v>
      </c>
      <c r="C71" s="22" t="s">
        <v>242</v>
      </c>
      <c r="D71" s="24" t="s">
        <v>243</v>
      </c>
      <c r="E71" s="47">
        <v>132636</v>
      </c>
      <c r="F71" s="7" t="s">
        <v>244</v>
      </c>
      <c r="G71" s="33">
        <v>5321</v>
      </c>
      <c r="H71" s="2"/>
    </row>
    <row r="72" spans="1:8" ht="21" x14ac:dyDescent="0.25">
      <c r="A72" s="32" t="s">
        <v>245</v>
      </c>
      <c r="B72" s="56" t="s">
        <v>103</v>
      </c>
      <c r="C72" s="22" t="s">
        <v>246</v>
      </c>
      <c r="D72" s="24" t="s">
        <v>247</v>
      </c>
      <c r="E72" s="47">
        <v>238548</v>
      </c>
      <c r="F72" s="7" t="s">
        <v>165</v>
      </c>
      <c r="G72" s="33">
        <v>5222</v>
      </c>
      <c r="H72" s="2"/>
    </row>
    <row r="73" spans="1:8" ht="21" x14ac:dyDescent="0.25">
      <c r="A73" s="32" t="s">
        <v>248</v>
      </c>
      <c r="B73" s="56" t="s">
        <v>103</v>
      </c>
      <c r="C73" s="22" t="s">
        <v>249</v>
      </c>
      <c r="D73" s="24" t="s">
        <v>250</v>
      </c>
      <c r="E73" s="47">
        <v>108168</v>
      </c>
      <c r="F73" s="7" t="s">
        <v>251</v>
      </c>
      <c r="G73" s="33">
        <v>5213</v>
      </c>
      <c r="H73" s="2"/>
    </row>
    <row r="74" spans="1:8" ht="21" x14ac:dyDescent="0.25">
      <c r="A74" s="32" t="s">
        <v>252</v>
      </c>
      <c r="B74" s="56" t="s">
        <v>103</v>
      </c>
      <c r="C74" s="22" t="s">
        <v>253</v>
      </c>
      <c r="D74" s="25" t="s">
        <v>254</v>
      </c>
      <c r="E74" s="47">
        <v>300000</v>
      </c>
      <c r="F74" s="7" t="s">
        <v>255</v>
      </c>
      <c r="G74" s="34">
        <v>5213</v>
      </c>
      <c r="H74" s="2"/>
    </row>
    <row r="75" spans="1:8" ht="21" x14ac:dyDescent="0.25">
      <c r="A75" s="32" t="s">
        <v>256</v>
      </c>
      <c r="B75" s="56" t="s">
        <v>103</v>
      </c>
      <c r="C75" s="22" t="s">
        <v>257</v>
      </c>
      <c r="D75" s="24" t="s">
        <v>258</v>
      </c>
      <c r="E75" s="47">
        <v>109860</v>
      </c>
      <c r="F75" s="6" t="s">
        <v>259</v>
      </c>
      <c r="G75" s="33">
        <v>5213</v>
      </c>
      <c r="H75" s="2"/>
    </row>
    <row r="76" spans="1:8" ht="21" x14ac:dyDescent="0.25">
      <c r="A76" s="32" t="s">
        <v>260</v>
      </c>
      <c r="B76" s="56" t="s">
        <v>103</v>
      </c>
      <c r="C76" s="22" t="s">
        <v>261</v>
      </c>
      <c r="D76" s="24" t="s">
        <v>262</v>
      </c>
      <c r="E76" s="47">
        <v>119280</v>
      </c>
      <c r="F76" s="7" t="s">
        <v>263</v>
      </c>
      <c r="G76" s="33">
        <v>5212</v>
      </c>
      <c r="H76" s="2"/>
    </row>
    <row r="77" spans="1:8" ht="21" x14ac:dyDescent="0.25">
      <c r="A77" s="32" t="s">
        <v>264</v>
      </c>
      <c r="B77" s="56" t="s">
        <v>103</v>
      </c>
      <c r="C77" s="22" t="s">
        <v>265</v>
      </c>
      <c r="D77" s="24" t="s">
        <v>266</v>
      </c>
      <c r="E77" s="47">
        <v>112320</v>
      </c>
      <c r="F77" s="7" t="s">
        <v>267</v>
      </c>
      <c r="G77" s="33">
        <v>5213</v>
      </c>
      <c r="H77" s="2"/>
    </row>
    <row r="78" spans="1:8" ht="21" x14ac:dyDescent="0.25">
      <c r="A78" s="32" t="s">
        <v>268</v>
      </c>
      <c r="B78" s="56" t="s">
        <v>103</v>
      </c>
      <c r="C78" s="22" t="s">
        <v>269</v>
      </c>
      <c r="D78" s="24" t="s">
        <v>270</v>
      </c>
      <c r="E78" s="47">
        <v>88200</v>
      </c>
      <c r="F78" s="7" t="s">
        <v>271</v>
      </c>
      <c r="G78" s="34">
        <v>5212</v>
      </c>
      <c r="H78" s="2"/>
    </row>
    <row r="79" spans="1:8" ht="21" x14ac:dyDescent="0.25">
      <c r="A79" s="32" t="s">
        <v>272</v>
      </c>
      <c r="B79" s="56" t="s">
        <v>103</v>
      </c>
      <c r="C79" s="22" t="s">
        <v>273</v>
      </c>
      <c r="D79" s="24" t="s">
        <v>274</v>
      </c>
      <c r="E79" s="47">
        <v>150000</v>
      </c>
      <c r="F79" s="7" t="s">
        <v>275</v>
      </c>
      <c r="G79" s="33">
        <v>5212</v>
      </c>
      <c r="H79" s="2"/>
    </row>
    <row r="80" spans="1:8" ht="20.25" customHeight="1" x14ac:dyDescent="0.25">
      <c r="A80" s="32" t="s">
        <v>276</v>
      </c>
      <c r="B80" s="56" t="s">
        <v>103</v>
      </c>
      <c r="C80" s="22" t="s">
        <v>277</v>
      </c>
      <c r="D80" s="24" t="s">
        <v>278</v>
      </c>
      <c r="E80" s="47">
        <v>135480</v>
      </c>
      <c r="F80" s="7" t="s">
        <v>279</v>
      </c>
      <c r="G80" s="33">
        <v>5212</v>
      </c>
      <c r="H80" s="2"/>
    </row>
    <row r="81" spans="1:8" ht="22.5" customHeight="1" x14ac:dyDescent="0.25">
      <c r="A81" s="32" t="s">
        <v>280</v>
      </c>
      <c r="B81" s="56" t="s">
        <v>103</v>
      </c>
      <c r="C81" s="22" t="s">
        <v>281</v>
      </c>
      <c r="D81" s="24" t="s">
        <v>282</v>
      </c>
      <c r="E81" s="47">
        <v>156780</v>
      </c>
      <c r="F81" s="7" t="s">
        <v>283</v>
      </c>
      <c r="G81" s="33">
        <v>5213</v>
      </c>
      <c r="H81" s="2"/>
    </row>
    <row r="82" spans="1:8" ht="21" x14ac:dyDescent="0.25">
      <c r="A82" s="32" t="s">
        <v>284</v>
      </c>
      <c r="B82" s="56" t="s">
        <v>103</v>
      </c>
      <c r="C82" s="22" t="s">
        <v>285</v>
      </c>
      <c r="D82" s="24" t="s">
        <v>286</v>
      </c>
      <c r="E82" s="47">
        <v>163896</v>
      </c>
      <c r="F82" s="6" t="s">
        <v>287</v>
      </c>
      <c r="G82" s="33">
        <v>5212</v>
      </c>
      <c r="H82" s="2"/>
    </row>
    <row r="83" spans="1:8" ht="21" x14ac:dyDescent="0.25">
      <c r="A83" s="32" t="s">
        <v>288</v>
      </c>
      <c r="B83" s="56" t="s">
        <v>103</v>
      </c>
      <c r="C83" s="22" t="s">
        <v>246</v>
      </c>
      <c r="D83" s="12" t="s">
        <v>289</v>
      </c>
      <c r="E83" s="47">
        <v>154392</v>
      </c>
      <c r="F83" s="7" t="s">
        <v>165</v>
      </c>
      <c r="G83" s="34">
        <v>5222</v>
      </c>
      <c r="H83" s="2"/>
    </row>
    <row r="84" spans="1:8" ht="21" x14ac:dyDescent="0.25">
      <c r="A84" s="32" t="s">
        <v>290</v>
      </c>
      <c r="B84" s="56" t="s">
        <v>103</v>
      </c>
      <c r="C84" s="22" t="s">
        <v>291</v>
      </c>
      <c r="D84" s="24" t="s">
        <v>292</v>
      </c>
      <c r="E84" s="47">
        <v>81708</v>
      </c>
      <c r="F84" s="7" t="s">
        <v>293</v>
      </c>
      <c r="G84" s="33">
        <v>5321</v>
      </c>
      <c r="H84" s="2"/>
    </row>
    <row r="85" spans="1:8" ht="21" x14ac:dyDescent="0.25">
      <c r="A85" s="32" t="s">
        <v>294</v>
      </c>
      <c r="B85" s="56" t="s">
        <v>103</v>
      </c>
      <c r="C85" s="21" t="s">
        <v>295</v>
      </c>
      <c r="D85" s="24" t="s">
        <v>296</v>
      </c>
      <c r="E85" s="47">
        <v>139620</v>
      </c>
      <c r="F85" s="7" t="s">
        <v>297</v>
      </c>
      <c r="G85" s="33">
        <v>5213</v>
      </c>
      <c r="H85" s="2"/>
    </row>
    <row r="86" spans="1:8" ht="21" x14ac:dyDescent="0.25">
      <c r="A86" s="32" t="s">
        <v>298</v>
      </c>
      <c r="B86" s="56" t="s">
        <v>103</v>
      </c>
      <c r="C86" s="22" t="s">
        <v>299</v>
      </c>
      <c r="D86" s="24" t="s">
        <v>300</v>
      </c>
      <c r="E86" s="47">
        <v>244860</v>
      </c>
      <c r="F86" s="7" t="s">
        <v>301</v>
      </c>
      <c r="G86" s="33">
        <v>5213</v>
      </c>
      <c r="H86" s="2"/>
    </row>
    <row r="87" spans="1:8" ht="21" x14ac:dyDescent="0.25">
      <c r="A87" s="32" t="s">
        <v>302</v>
      </c>
      <c r="B87" s="56" t="s">
        <v>103</v>
      </c>
      <c r="C87" s="22" t="s">
        <v>303</v>
      </c>
      <c r="D87" s="24" t="s">
        <v>304</v>
      </c>
      <c r="E87" s="47">
        <v>142716</v>
      </c>
      <c r="F87" s="6" t="s">
        <v>305</v>
      </c>
      <c r="G87" s="33">
        <v>5213</v>
      </c>
      <c r="H87" s="2"/>
    </row>
    <row r="88" spans="1:8" ht="21" x14ac:dyDescent="0.25">
      <c r="A88" s="32" t="s">
        <v>306</v>
      </c>
      <c r="B88" s="56" t="s">
        <v>103</v>
      </c>
      <c r="C88" s="22" t="s">
        <v>307</v>
      </c>
      <c r="D88" s="24" t="s">
        <v>308</v>
      </c>
      <c r="E88" s="47">
        <v>203208</v>
      </c>
      <c r="F88" s="52" t="s">
        <v>309</v>
      </c>
      <c r="G88" s="33">
        <v>5321</v>
      </c>
      <c r="H88" s="2"/>
    </row>
    <row r="89" spans="1:8" ht="21" x14ac:dyDescent="0.25">
      <c r="A89" s="32" t="s">
        <v>310</v>
      </c>
      <c r="B89" s="56" t="s">
        <v>103</v>
      </c>
      <c r="C89" s="22" t="s">
        <v>311</v>
      </c>
      <c r="D89" s="24" t="s">
        <v>312</v>
      </c>
      <c r="E89" s="47">
        <v>114096</v>
      </c>
      <c r="F89" s="7" t="s">
        <v>313</v>
      </c>
      <c r="G89" s="33">
        <v>5213</v>
      </c>
      <c r="H89" s="2"/>
    </row>
    <row r="90" spans="1:8" ht="21" x14ac:dyDescent="0.25">
      <c r="A90" s="32" t="s">
        <v>314</v>
      </c>
      <c r="B90" s="56" t="s">
        <v>103</v>
      </c>
      <c r="C90" s="22" t="s">
        <v>315</v>
      </c>
      <c r="D90" s="24" t="s">
        <v>316</v>
      </c>
      <c r="E90" s="47">
        <v>106200</v>
      </c>
      <c r="F90" s="7" t="s">
        <v>317</v>
      </c>
      <c r="G90" s="33">
        <v>5213</v>
      </c>
      <c r="H90" s="2"/>
    </row>
    <row r="91" spans="1:8" ht="21" x14ac:dyDescent="0.25">
      <c r="A91" s="32" t="s">
        <v>318</v>
      </c>
      <c r="B91" s="56" t="s">
        <v>103</v>
      </c>
      <c r="C91" s="22" t="s">
        <v>319</v>
      </c>
      <c r="D91" s="11" t="s">
        <v>320</v>
      </c>
      <c r="E91" s="47">
        <v>90708</v>
      </c>
      <c r="F91" s="7" t="s">
        <v>63</v>
      </c>
      <c r="G91" s="33">
        <v>5213</v>
      </c>
      <c r="H91" s="2"/>
    </row>
    <row r="92" spans="1:8" ht="21" x14ac:dyDescent="0.25">
      <c r="A92" s="32" t="s">
        <v>321</v>
      </c>
      <c r="B92" s="56" t="s">
        <v>103</v>
      </c>
      <c r="C92" s="21" t="s">
        <v>322</v>
      </c>
      <c r="D92" s="12" t="s">
        <v>323</v>
      </c>
      <c r="E92" s="47">
        <v>71928</v>
      </c>
      <c r="F92" s="7" t="s">
        <v>324</v>
      </c>
      <c r="G92" s="33">
        <v>5221</v>
      </c>
      <c r="H92" s="2"/>
    </row>
    <row r="93" spans="1:8" ht="21" x14ac:dyDescent="0.25">
      <c r="A93" s="32" t="s">
        <v>325</v>
      </c>
      <c r="B93" s="56" t="s">
        <v>103</v>
      </c>
      <c r="C93" s="21" t="s">
        <v>326</v>
      </c>
      <c r="D93" s="24" t="s">
        <v>327</v>
      </c>
      <c r="E93" s="47">
        <v>96900</v>
      </c>
      <c r="F93" s="7" t="s">
        <v>328</v>
      </c>
      <c r="G93" s="34">
        <v>5212</v>
      </c>
      <c r="H93" s="2"/>
    </row>
    <row r="94" spans="1:8" ht="42" x14ac:dyDescent="0.25">
      <c r="A94" s="32" t="s">
        <v>329</v>
      </c>
      <c r="B94" s="56" t="s">
        <v>103</v>
      </c>
      <c r="C94" s="21" t="s">
        <v>330</v>
      </c>
      <c r="D94" s="24" t="s">
        <v>331</v>
      </c>
      <c r="E94" s="47">
        <v>16800</v>
      </c>
      <c r="F94" s="8" t="s">
        <v>163</v>
      </c>
      <c r="G94" s="33">
        <v>5221</v>
      </c>
      <c r="H94" s="2"/>
    </row>
    <row r="95" spans="1:8" ht="21" x14ac:dyDescent="0.25">
      <c r="A95" s="32" t="s">
        <v>332</v>
      </c>
      <c r="B95" s="56" t="s">
        <v>103</v>
      </c>
      <c r="C95" s="22" t="s">
        <v>333</v>
      </c>
      <c r="D95" s="24" t="s">
        <v>334</v>
      </c>
      <c r="E95" s="47">
        <v>121704</v>
      </c>
      <c r="F95" s="6" t="s">
        <v>335</v>
      </c>
      <c r="G95" s="33">
        <v>5213</v>
      </c>
      <c r="H95" s="2"/>
    </row>
    <row r="96" spans="1:8" ht="21" x14ac:dyDescent="0.25">
      <c r="A96" s="32" t="s">
        <v>336</v>
      </c>
      <c r="B96" s="56" t="s">
        <v>103</v>
      </c>
      <c r="C96" s="21" t="s">
        <v>337</v>
      </c>
      <c r="D96" s="24" t="s">
        <v>338</v>
      </c>
      <c r="E96" s="47">
        <v>80460</v>
      </c>
      <c r="F96" s="7" t="s">
        <v>339</v>
      </c>
      <c r="G96" s="35">
        <v>5213</v>
      </c>
      <c r="H96" s="2"/>
    </row>
    <row r="97" spans="1:8" ht="21" x14ac:dyDescent="0.25">
      <c r="A97" s="32" t="s">
        <v>340</v>
      </c>
      <c r="B97" s="56" t="s">
        <v>103</v>
      </c>
      <c r="C97" s="22" t="s">
        <v>341</v>
      </c>
      <c r="D97" s="24" t="s">
        <v>342</v>
      </c>
      <c r="E97" s="47">
        <v>118440</v>
      </c>
      <c r="F97" s="7" t="s">
        <v>343</v>
      </c>
      <c r="G97" s="33">
        <v>5213</v>
      </c>
      <c r="H97" s="2"/>
    </row>
    <row r="98" spans="1:8" ht="21" x14ac:dyDescent="0.25">
      <c r="A98" s="32" t="s">
        <v>344</v>
      </c>
      <c r="B98" s="56" t="s">
        <v>103</v>
      </c>
      <c r="C98" s="21" t="s">
        <v>345</v>
      </c>
      <c r="D98" s="25" t="s">
        <v>346</v>
      </c>
      <c r="E98" s="47">
        <v>276960</v>
      </c>
      <c r="F98" s="7" t="s">
        <v>347</v>
      </c>
      <c r="G98" s="33">
        <v>5222</v>
      </c>
      <c r="H98" s="2"/>
    </row>
    <row r="99" spans="1:8" ht="21" x14ac:dyDescent="0.25">
      <c r="A99" s="32" t="s">
        <v>348</v>
      </c>
      <c r="B99" s="56" t="s">
        <v>103</v>
      </c>
      <c r="C99" s="22" t="s">
        <v>349</v>
      </c>
      <c r="D99" s="24" t="s">
        <v>350</v>
      </c>
      <c r="E99" s="47">
        <v>127680</v>
      </c>
      <c r="F99" s="7" t="s">
        <v>351</v>
      </c>
      <c r="G99" s="33">
        <v>5212</v>
      </c>
      <c r="H99" s="2"/>
    </row>
    <row r="100" spans="1:8" ht="21" x14ac:dyDescent="0.25">
      <c r="A100" s="32" t="s">
        <v>352</v>
      </c>
      <c r="B100" s="56" t="s">
        <v>103</v>
      </c>
      <c r="C100" s="22" t="s">
        <v>353</v>
      </c>
      <c r="D100" s="24" t="s">
        <v>354</v>
      </c>
      <c r="E100" s="47">
        <v>137940</v>
      </c>
      <c r="F100" s="7" t="s">
        <v>355</v>
      </c>
      <c r="G100" s="33">
        <v>5213</v>
      </c>
      <c r="H100" s="2"/>
    </row>
    <row r="101" spans="1:8" ht="21" x14ac:dyDescent="0.25">
      <c r="A101" s="32" t="s">
        <v>356</v>
      </c>
      <c r="B101" s="56" t="s">
        <v>103</v>
      </c>
      <c r="C101" s="22" t="s">
        <v>357</v>
      </c>
      <c r="D101" s="24" t="s">
        <v>358</v>
      </c>
      <c r="E101" s="47">
        <v>192240</v>
      </c>
      <c r="F101" s="7" t="s">
        <v>359</v>
      </c>
      <c r="G101" s="33">
        <v>5213</v>
      </c>
      <c r="H101" s="2"/>
    </row>
    <row r="102" spans="1:8" ht="21" x14ac:dyDescent="0.25">
      <c r="A102" s="32" t="s">
        <v>360</v>
      </c>
      <c r="B102" s="56" t="s">
        <v>103</v>
      </c>
      <c r="C102" s="22" t="s">
        <v>361</v>
      </c>
      <c r="D102" s="24" t="s">
        <v>362</v>
      </c>
      <c r="E102" s="47">
        <v>210540</v>
      </c>
      <c r="F102" s="6" t="s">
        <v>363</v>
      </c>
      <c r="G102" s="33">
        <v>5212</v>
      </c>
      <c r="H102" s="2"/>
    </row>
    <row r="103" spans="1:8" ht="21" x14ac:dyDescent="0.25">
      <c r="A103" s="32" t="s">
        <v>364</v>
      </c>
      <c r="B103" s="56" t="s">
        <v>103</v>
      </c>
      <c r="C103" s="22" t="s">
        <v>319</v>
      </c>
      <c r="D103" s="24" t="s">
        <v>365</v>
      </c>
      <c r="E103" s="47">
        <v>88032</v>
      </c>
      <c r="F103" s="7" t="s">
        <v>63</v>
      </c>
      <c r="G103" s="33">
        <v>5213</v>
      </c>
      <c r="H103" s="2"/>
    </row>
    <row r="104" spans="1:8" ht="21" x14ac:dyDescent="0.25">
      <c r="A104" s="32" t="s">
        <v>366</v>
      </c>
      <c r="B104" s="56" t="s">
        <v>103</v>
      </c>
      <c r="C104" s="22" t="s">
        <v>367</v>
      </c>
      <c r="D104" s="24" t="s">
        <v>368</v>
      </c>
      <c r="E104" s="47">
        <v>84924</v>
      </c>
      <c r="F104" s="6" t="s">
        <v>369</v>
      </c>
      <c r="G104" s="33">
        <v>5212</v>
      </c>
      <c r="H104" s="2"/>
    </row>
    <row r="105" spans="1:8" ht="21" x14ac:dyDescent="0.25">
      <c r="A105" s="32" t="s">
        <v>370</v>
      </c>
      <c r="B105" s="56" t="s">
        <v>103</v>
      </c>
      <c r="C105" s="21" t="s">
        <v>371</v>
      </c>
      <c r="D105" s="24" t="s">
        <v>372</v>
      </c>
      <c r="E105" s="47">
        <v>116736</v>
      </c>
      <c r="F105" s="6" t="s">
        <v>373</v>
      </c>
      <c r="G105" s="33">
        <v>5222</v>
      </c>
      <c r="H105" s="2"/>
    </row>
    <row r="106" spans="1:8" ht="21" x14ac:dyDescent="0.25">
      <c r="A106" s="32" t="s">
        <v>374</v>
      </c>
      <c r="B106" s="56" t="s">
        <v>103</v>
      </c>
      <c r="C106" s="22" t="s">
        <v>375</v>
      </c>
      <c r="D106" s="25" t="s">
        <v>376</v>
      </c>
      <c r="E106" s="47">
        <v>101340</v>
      </c>
      <c r="F106" s="6" t="s">
        <v>377</v>
      </c>
      <c r="G106" s="33">
        <v>5213</v>
      </c>
      <c r="H106" s="2"/>
    </row>
    <row r="107" spans="1:8" ht="21" x14ac:dyDescent="0.25">
      <c r="A107" s="32" t="s">
        <v>378</v>
      </c>
      <c r="B107" s="56" t="s">
        <v>103</v>
      </c>
      <c r="C107" s="22" t="s">
        <v>379</v>
      </c>
      <c r="D107" s="24" t="s">
        <v>380</v>
      </c>
      <c r="E107" s="47">
        <v>103680</v>
      </c>
      <c r="F107" s="6" t="s">
        <v>381</v>
      </c>
      <c r="G107" s="33">
        <v>5213</v>
      </c>
      <c r="H107" s="2"/>
    </row>
    <row r="108" spans="1:8" ht="21" x14ac:dyDescent="0.25">
      <c r="A108" s="32" t="s">
        <v>531</v>
      </c>
      <c r="B108" s="56" t="s">
        <v>103</v>
      </c>
      <c r="C108" s="21" t="s">
        <v>382</v>
      </c>
      <c r="D108" s="24" t="s">
        <v>383</v>
      </c>
      <c r="E108" s="47">
        <v>83460</v>
      </c>
      <c r="F108" s="6" t="s">
        <v>384</v>
      </c>
      <c r="G108" s="33">
        <v>5213</v>
      </c>
      <c r="H108" s="2"/>
    </row>
    <row r="109" spans="1:8" ht="21" x14ac:dyDescent="0.25">
      <c r="A109" s="32" t="s">
        <v>385</v>
      </c>
      <c r="B109" s="56" t="s">
        <v>103</v>
      </c>
      <c r="C109" s="22" t="s">
        <v>386</v>
      </c>
      <c r="D109" s="24" t="s">
        <v>387</v>
      </c>
      <c r="E109" s="47">
        <v>222228</v>
      </c>
      <c r="F109" s="6" t="s">
        <v>388</v>
      </c>
      <c r="G109" s="33">
        <v>5212</v>
      </c>
      <c r="H109" s="2"/>
    </row>
    <row r="110" spans="1:8" ht="21" x14ac:dyDescent="0.25">
      <c r="A110" s="32" t="s">
        <v>389</v>
      </c>
      <c r="B110" s="56" t="s">
        <v>103</v>
      </c>
      <c r="C110" s="21" t="s">
        <v>390</v>
      </c>
      <c r="D110" s="24" t="s">
        <v>391</v>
      </c>
      <c r="E110" s="47">
        <v>118020</v>
      </c>
      <c r="F110" s="6" t="s">
        <v>392</v>
      </c>
      <c r="G110" s="33">
        <v>5221</v>
      </c>
      <c r="H110" s="2"/>
    </row>
    <row r="111" spans="1:8" ht="21" x14ac:dyDescent="0.25">
      <c r="A111" s="32" t="s">
        <v>393</v>
      </c>
      <c r="B111" s="56" t="s">
        <v>103</v>
      </c>
      <c r="C111" s="22" t="s">
        <v>394</v>
      </c>
      <c r="D111" s="24" t="s">
        <v>395</v>
      </c>
      <c r="E111" s="47">
        <v>94140</v>
      </c>
      <c r="F111" s="6" t="s">
        <v>396</v>
      </c>
      <c r="G111" s="33">
        <v>5212</v>
      </c>
      <c r="H111" s="2"/>
    </row>
    <row r="112" spans="1:8" ht="21" customHeight="1" x14ac:dyDescent="0.25">
      <c r="A112" s="32" t="s">
        <v>397</v>
      </c>
      <c r="B112" s="56" t="s">
        <v>103</v>
      </c>
      <c r="C112" s="22" t="s">
        <v>398</v>
      </c>
      <c r="D112" s="24" t="s">
        <v>399</v>
      </c>
      <c r="E112" s="47">
        <v>20625</v>
      </c>
      <c r="F112" s="6" t="s">
        <v>400</v>
      </c>
      <c r="G112" s="33">
        <v>5213</v>
      </c>
      <c r="H112" s="2"/>
    </row>
    <row r="113" spans="1:8" ht="21" x14ac:dyDescent="0.25">
      <c r="A113" s="32" t="s">
        <v>401</v>
      </c>
      <c r="B113" s="56" t="s">
        <v>103</v>
      </c>
      <c r="C113" s="21" t="s">
        <v>402</v>
      </c>
      <c r="D113" s="24" t="s">
        <v>403</v>
      </c>
      <c r="E113" s="47">
        <v>101508</v>
      </c>
      <c r="F113" s="6" t="s">
        <v>404</v>
      </c>
      <c r="G113" s="33">
        <v>5229</v>
      </c>
      <c r="H113" s="2"/>
    </row>
    <row r="114" spans="1:8" ht="30" x14ac:dyDescent="0.25">
      <c r="A114" s="32" t="s">
        <v>405</v>
      </c>
      <c r="B114" s="56" t="s">
        <v>103</v>
      </c>
      <c r="C114" s="22" t="s">
        <v>406</v>
      </c>
      <c r="D114" s="25" t="s">
        <v>407</v>
      </c>
      <c r="E114" s="47">
        <v>300000</v>
      </c>
      <c r="F114" s="7" t="s">
        <v>408</v>
      </c>
      <c r="G114" s="33">
        <v>5213</v>
      </c>
      <c r="H114" s="2"/>
    </row>
    <row r="115" spans="1:8" ht="21" x14ac:dyDescent="0.25">
      <c r="A115" s="32" t="s">
        <v>409</v>
      </c>
      <c r="B115" s="56" t="s">
        <v>103</v>
      </c>
      <c r="C115" s="22" t="s">
        <v>410</v>
      </c>
      <c r="D115" s="24" t="s">
        <v>411</v>
      </c>
      <c r="E115" s="47">
        <v>140663</v>
      </c>
      <c r="F115" s="7" t="s">
        <v>412</v>
      </c>
      <c r="G115" s="33">
        <v>5213</v>
      </c>
      <c r="H115" s="2"/>
    </row>
    <row r="116" spans="1:8" ht="25.5" customHeight="1" x14ac:dyDescent="0.25">
      <c r="A116" s="32" t="s">
        <v>413</v>
      </c>
      <c r="B116" s="56" t="s">
        <v>103</v>
      </c>
      <c r="C116" s="21" t="s">
        <v>414</v>
      </c>
      <c r="D116" s="24" t="s">
        <v>415</v>
      </c>
      <c r="E116" s="47">
        <v>239188</v>
      </c>
      <c r="F116" s="7" t="s">
        <v>416</v>
      </c>
      <c r="G116" s="33">
        <v>5222</v>
      </c>
      <c r="H116" s="2"/>
    </row>
    <row r="117" spans="1:8" ht="21" x14ac:dyDescent="0.25">
      <c r="A117" s="32" t="s">
        <v>417</v>
      </c>
      <c r="B117" s="56" t="s">
        <v>103</v>
      </c>
      <c r="C117" s="22" t="s">
        <v>418</v>
      </c>
      <c r="D117" s="24" t="s">
        <v>419</v>
      </c>
      <c r="E117" s="47">
        <v>113640</v>
      </c>
      <c r="F117" s="7" t="s">
        <v>420</v>
      </c>
      <c r="G117" s="33">
        <v>5212</v>
      </c>
      <c r="H117" s="2"/>
    </row>
    <row r="118" spans="1:8" ht="21" x14ac:dyDescent="0.25">
      <c r="A118" s="32" t="s">
        <v>421</v>
      </c>
      <c r="B118" s="56" t="s">
        <v>103</v>
      </c>
      <c r="C118" s="22" t="s">
        <v>422</v>
      </c>
      <c r="D118" s="24" t="s">
        <v>423</v>
      </c>
      <c r="E118" s="47">
        <v>162540</v>
      </c>
      <c r="F118" s="6" t="s">
        <v>424</v>
      </c>
      <c r="G118" s="33">
        <v>5213</v>
      </c>
      <c r="H118" s="2"/>
    </row>
    <row r="119" spans="1:8" ht="21" x14ac:dyDescent="0.25">
      <c r="A119" s="32" t="s">
        <v>425</v>
      </c>
      <c r="B119" s="56" t="s">
        <v>103</v>
      </c>
      <c r="C119" s="22" t="s">
        <v>426</v>
      </c>
      <c r="D119" s="24" t="s">
        <v>427</v>
      </c>
      <c r="E119" s="47">
        <v>170460</v>
      </c>
      <c r="F119" s="6" t="s">
        <v>428</v>
      </c>
      <c r="G119" s="33">
        <v>5213</v>
      </c>
      <c r="H119" s="2"/>
    </row>
    <row r="120" spans="1:8" ht="30" x14ac:dyDescent="0.25">
      <c r="A120" s="32" t="s">
        <v>429</v>
      </c>
      <c r="B120" s="56" t="s">
        <v>103</v>
      </c>
      <c r="C120" s="22" t="s">
        <v>430</v>
      </c>
      <c r="D120" s="25" t="s">
        <v>431</v>
      </c>
      <c r="E120" s="47">
        <v>81600</v>
      </c>
      <c r="F120" s="6" t="s">
        <v>432</v>
      </c>
      <c r="G120" s="33">
        <v>5213</v>
      </c>
      <c r="H120" s="2"/>
    </row>
    <row r="121" spans="1:8" ht="21" x14ac:dyDescent="0.25">
      <c r="A121" s="32" t="s">
        <v>433</v>
      </c>
      <c r="B121" s="56" t="s">
        <v>103</v>
      </c>
      <c r="C121" s="22" t="s">
        <v>434</v>
      </c>
      <c r="D121" s="24" t="s">
        <v>435</v>
      </c>
      <c r="E121" s="47">
        <v>117660</v>
      </c>
      <c r="F121" s="6" t="s">
        <v>436</v>
      </c>
      <c r="G121" s="33">
        <v>5212</v>
      </c>
      <c r="H121" s="2"/>
    </row>
    <row r="122" spans="1:8" ht="21" x14ac:dyDescent="0.25">
      <c r="A122" s="32" t="s">
        <v>437</v>
      </c>
      <c r="B122" s="56" t="s">
        <v>103</v>
      </c>
      <c r="C122" s="22" t="s">
        <v>438</v>
      </c>
      <c r="D122" s="24" t="s">
        <v>439</v>
      </c>
      <c r="E122" s="47">
        <v>51432</v>
      </c>
      <c r="F122" s="6" t="s">
        <v>440</v>
      </c>
      <c r="G122" s="33">
        <v>5213</v>
      </c>
    </row>
    <row r="123" spans="1:8" ht="24" customHeight="1" x14ac:dyDescent="0.25">
      <c r="A123" s="32" t="s">
        <v>441</v>
      </c>
      <c r="B123" s="56" t="s">
        <v>103</v>
      </c>
      <c r="C123" s="22" t="s">
        <v>442</v>
      </c>
      <c r="D123" s="24" t="s">
        <v>443</v>
      </c>
      <c r="E123" s="47">
        <v>137880</v>
      </c>
      <c r="F123" s="6" t="s">
        <v>355</v>
      </c>
      <c r="G123" s="33">
        <v>5213</v>
      </c>
    </row>
    <row r="124" spans="1:8" ht="21" x14ac:dyDescent="0.25">
      <c r="A124" s="32" t="s">
        <v>444</v>
      </c>
      <c r="B124" s="56" t="s">
        <v>103</v>
      </c>
      <c r="C124" s="22" t="s">
        <v>445</v>
      </c>
      <c r="D124" s="24" t="s">
        <v>446</v>
      </c>
      <c r="E124" s="47">
        <v>97800</v>
      </c>
      <c r="F124" s="6" t="s">
        <v>447</v>
      </c>
      <c r="G124" s="33">
        <v>5213</v>
      </c>
    </row>
    <row r="125" spans="1:8" ht="21" x14ac:dyDescent="0.25">
      <c r="A125" s="32" t="s">
        <v>448</v>
      </c>
      <c r="B125" s="56" t="s">
        <v>103</v>
      </c>
      <c r="C125" s="22" t="s">
        <v>449</v>
      </c>
      <c r="D125" s="24" t="s">
        <v>450</v>
      </c>
      <c r="E125" s="47">
        <v>141250</v>
      </c>
      <c r="F125" s="6" t="s">
        <v>259</v>
      </c>
      <c r="G125" s="33">
        <v>5213</v>
      </c>
    </row>
    <row r="126" spans="1:8" ht="21" x14ac:dyDescent="0.25">
      <c r="A126" s="32" t="s">
        <v>451</v>
      </c>
      <c r="B126" s="56" t="s">
        <v>103</v>
      </c>
      <c r="C126" s="22" t="s">
        <v>452</v>
      </c>
      <c r="D126" s="24" t="s">
        <v>453</v>
      </c>
      <c r="E126" s="47">
        <v>93660</v>
      </c>
      <c r="F126" s="6" t="s">
        <v>454</v>
      </c>
      <c r="G126" s="33">
        <v>5213</v>
      </c>
    </row>
    <row r="127" spans="1:8" ht="21" x14ac:dyDescent="0.25">
      <c r="A127" s="32" t="s">
        <v>455</v>
      </c>
      <c r="B127" s="56" t="s">
        <v>103</v>
      </c>
      <c r="C127" s="22" t="s">
        <v>257</v>
      </c>
      <c r="D127" s="24" t="s">
        <v>456</v>
      </c>
      <c r="E127" s="47">
        <v>103320</v>
      </c>
      <c r="F127" s="6" t="s">
        <v>259</v>
      </c>
      <c r="G127" s="33">
        <v>5213</v>
      </c>
    </row>
    <row r="128" spans="1:8" ht="21" x14ac:dyDescent="0.25">
      <c r="A128" s="32" t="s">
        <v>457</v>
      </c>
      <c r="B128" s="56" t="s">
        <v>103</v>
      </c>
      <c r="C128" s="22" t="s">
        <v>449</v>
      </c>
      <c r="D128" s="24" t="s">
        <v>458</v>
      </c>
      <c r="E128" s="47">
        <v>196140</v>
      </c>
      <c r="F128" s="6" t="s">
        <v>259</v>
      </c>
      <c r="G128" s="33">
        <v>5213</v>
      </c>
    </row>
    <row r="129" spans="1:7" ht="21" x14ac:dyDescent="0.25">
      <c r="A129" s="32" t="s">
        <v>459</v>
      </c>
      <c r="B129" s="56" t="s">
        <v>103</v>
      </c>
      <c r="C129" s="22" t="s">
        <v>449</v>
      </c>
      <c r="D129" s="24" t="s">
        <v>460</v>
      </c>
      <c r="E129" s="47">
        <v>105375</v>
      </c>
      <c r="F129" s="6" t="s">
        <v>259</v>
      </c>
      <c r="G129" s="33">
        <v>5213</v>
      </c>
    </row>
    <row r="130" spans="1:7" ht="21" x14ac:dyDescent="0.25">
      <c r="A130" s="32" t="s">
        <v>461</v>
      </c>
      <c r="B130" s="56" t="s">
        <v>103</v>
      </c>
      <c r="C130" s="22" t="s">
        <v>462</v>
      </c>
      <c r="D130" s="24" t="s">
        <v>463</v>
      </c>
      <c r="E130" s="47">
        <v>171180</v>
      </c>
      <c r="F130" s="6" t="s">
        <v>464</v>
      </c>
      <c r="G130" s="33">
        <v>5213</v>
      </c>
    </row>
    <row r="131" spans="1:7" ht="21" x14ac:dyDescent="0.25">
      <c r="A131" s="32" t="s">
        <v>465</v>
      </c>
      <c r="B131" s="56" t="s">
        <v>103</v>
      </c>
      <c r="C131" s="22" t="s">
        <v>466</v>
      </c>
      <c r="D131" s="24" t="s">
        <v>467</v>
      </c>
      <c r="E131" s="47">
        <v>67680</v>
      </c>
      <c r="F131" s="6" t="s">
        <v>468</v>
      </c>
      <c r="G131" s="33">
        <v>5213</v>
      </c>
    </row>
    <row r="132" spans="1:7" ht="21" x14ac:dyDescent="0.25">
      <c r="A132" s="32" t="s">
        <v>469</v>
      </c>
      <c r="B132" s="56" t="s">
        <v>103</v>
      </c>
      <c r="C132" s="22" t="s">
        <v>470</v>
      </c>
      <c r="D132" s="24" t="s">
        <v>471</v>
      </c>
      <c r="E132" s="47">
        <v>17340</v>
      </c>
      <c r="F132" s="6" t="s">
        <v>472</v>
      </c>
      <c r="G132" s="33">
        <v>5213</v>
      </c>
    </row>
    <row r="133" spans="1:7" ht="21" x14ac:dyDescent="0.25">
      <c r="A133" s="32" t="s">
        <v>473</v>
      </c>
      <c r="B133" s="56" t="s">
        <v>103</v>
      </c>
      <c r="C133" s="22" t="s">
        <v>474</v>
      </c>
      <c r="D133" s="12" t="s">
        <v>475</v>
      </c>
      <c r="E133" s="47">
        <v>116713</v>
      </c>
      <c r="F133" s="6" t="s">
        <v>476</v>
      </c>
      <c r="G133" s="33">
        <v>5213</v>
      </c>
    </row>
    <row r="134" spans="1:7" ht="21" x14ac:dyDescent="0.25">
      <c r="A134" s="32" t="s">
        <v>477</v>
      </c>
      <c r="B134" s="56" t="s">
        <v>103</v>
      </c>
      <c r="C134" s="22" t="s">
        <v>478</v>
      </c>
      <c r="D134" s="24" t="s">
        <v>479</v>
      </c>
      <c r="E134" s="47">
        <v>114813</v>
      </c>
      <c r="F134" s="6" t="s">
        <v>480</v>
      </c>
      <c r="G134" s="33">
        <v>5212</v>
      </c>
    </row>
    <row r="135" spans="1:7" ht="21" x14ac:dyDescent="0.25">
      <c r="A135" s="32" t="s">
        <v>481</v>
      </c>
      <c r="B135" s="56" t="s">
        <v>103</v>
      </c>
      <c r="C135" s="22" t="s">
        <v>482</v>
      </c>
      <c r="D135" s="24" t="s">
        <v>483</v>
      </c>
      <c r="E135" s="47">
        <v>126375</v>
      </c>
      <c r="F135" s="6" t="s">
        <v>484</v>
      </c>
      <c r="G135" s="33">
        <v>5222</v>
      </c>
    </row>
    <row r="136" spans="1:7" ht="21.75" thickBot="1" x14ac:dyDescent="0.3">
      <c r="A136" s="32" t="s">
        <v>485</v>
      </c>
      <c r="B136" s="56" t="s">
        <v>103</v>
      </c>
      <c r="C136" s="22" t="s">
        <v>486</v>
      </c>
      <c r="D136" s="63" t="s">
        <v>487</v>
      </c>
      <c r="E136" s="47">
        <v>149250</v>
      </c>
      <c r="F136" s="66" t="s">
        <v>61</v>
      </c>
      <c r="G136" s="33">
        <v>5221</v>
      </c>
    </row>
    <row r="137" spans="1:7" s="67" customFormat="1" ht="21.75" customHeight="1" x14ac:dyDescent="0.25">
      <c r="A137" s="147" t="s">
        <v>524</v>
      </c>
      <c r="B137" s="148"/>
      <c r="C137" s="148"/>
      <c r="D137" s="89" t="s">
        <v>518</v>
      </c>
      <c r="E137" s="85">
        <f>SUM(E138:E151)</f>
        <v>1649402.96</v>
      </c>
      <c r="F137" s="86"/>
      <c r="G137" s="94"/>
    </row>
    <row r="138" spans="1:7" ht="21" x14ac:dyDescent="0.25">
      <c r="A138" s="59">
        <v>6401</v>
      </c>
      <c r="B138" s="60" t="s">
        <v>131</v>
      </c>
      <c r="C138" s="87" t="s">
        <v>104</v>
      </c>
      <c r="D138" s="72" t="s">
        <v>117</v>
      </c>
      <c r="E138" s="46">
        <v>100000</v>
      </c>
      <c r="F138" s="64">
        <v>61503240</v>
      </c>
      <c r="G138" s="91">
        <v>5213</v>
      </c>
    </row>
    <row r="139" spans="1:7" ht="21" x14ac:dyDescent="0.25">
      <c r="A139" s="36">
        <v>6402</v>
      </c>
      <c r="B139" s="57" t="s">
        <v>131</v>
      </c>
      <c r="C139" s="20" t="s">
        <v>105</v>
      </c>
      <c r="D139" s="9" t="s">
        <v>118</v>
      </c>
      <c r="E139" s="47">
        <v>100000</v>
      </c>
      <c r="F139" s="18">
        <v>22835661</v>
      </c>
      <c r="G139" s="92">
        <v>5222</v>
      </c>
    </row>
    <row r="140" spans="1:7" ht="21" x14ac:dyDescent="0.25">
      <c r="A140" s="36">
        <v>6403</v>
      </c>
      <c r="B140" s="57" t="s">
        <v>131</v>
      </c>
      <c r="C140" s="20" t="s">
        <v>106</v>
      </c>
      <c r="D140" s="9" t="s">
        <v>119</v>
      </c>
      <c r="E140" s="47">
        <v>183000</v>
      </c>
      <c r="F140" s="18">
        <v>45249741</v>
      </c>
      <c r="G140" s="92">
        <v>5222</v>
      </c>
    </row>
    <row r="141" spans="1:7" ht="21" x14ac:dyDescent="0.25">
      <c r="A141" s="36">
        <v>6404</v>
      </c>
      <c r="B141" s="57" t="s">
        <v>131</v>
      </c>
      <c r="C141" s="20" t="s">
        <v>107</v>
      </c>
      <c r="D141" s="9" t="s">
        <v>120</v>
      </c>
      <c r="E141" s="47">
        <v>37120</v>
      </c>
      <c r="F141" s="18">
        <v>68550375</v>
      </c>
      <c r="G141" s="92">
        <v>5222</v>
      </c>
    </row>
    <row r="142" spans="1:7" ht="21" x14ac:dyDescent="0.25">
      <c r="A142" s="36">
        <v>6405</v>
      </c>
      <c r="B142" s="57" t="s">
        <v>131</v>
      </c>
      <c r="C142" s="20" t="s">
        <v>108</v>
      </c>
      <c r="D142" s="9" t="s">
        <v>121</v>
      </c>
      <c r="E142" s="47">
        <v>34541.96</v>
      </c>
      <c r="F142" s="18">
        <v>27775518</v>
      </c>
      <c r="G142" s="92">
        <v>5213</v>
      </c>
    </row>
    <row r="143" spans="1:7" ht="21" x14ac:dyDescent="0.25">
      <c r="A143" s="36">
        <v>6406</v>
      </c>
      <c r="B143" s="57" t="s">
        <v>131</v>
      </c>
      <c r="C143" s="20" t="s">
        <v>106</v>
      </c>
      <c r="D143" s="9" t="s">
        <v>122</v>
      </c>
      <c r="E143" s="47">
        <v>152500</v>
      </c>
      <c r="F143" s="18">
        <v>45249741</v>
      </c>
      <c r="G143" s="92">
        <v>5222</v>
      </c>
    </row>
    <row r="144" spans="1:7" ht="30" x14ac:dyDescent="0.25">
      <c r="A144" s="36">
        <v>6407</v>
      </c>
      <c r="B144" s="57" t="s">
        <v>131</v>
      </c>
      <c r="C144" s="20" t="s">
        <v>109</v>
      </c>
      <c r="D144" s="10" t="s">
        <v>123</v>
      </c>
      <c r="E144" s="47">
        <v>21000</v>
      </c>
      <c r="F144" s="18">
        <v>28062868</v>
      </c>
      <c r="G144" s="92">
        <v>5213</v>
      </c>
    </row>
    <row r="145" spans="1:7" ht="21" x14ac:dyDescent="0.25">
      <c r="A145" s="36">
        <v>6408</v>
      </c>
      <c r="B145" s="57" t="s">
        <v>131</v>
      </c>
      <c r="C145" s="20" t="s">
        <v>110</v>
      </c>
      <c r="D145" s="9" t="s">
        <v>124</v>
      </c>
      <c r="E145" s="47">
        <v>150000</v>
      </c>
      <c r="F145" s="18" t="s">
        <v>484</v>
      </c>
      <c r="G145" s="92">
        <v>5222</v>
      </c>
    </row>
    <row r="146" spans="1:7" ht="21" x14ac:dyDescent="0.25">
      <c r="A146" s="36">
        <v>6409</v>
      </c>
      <c r="B146" s="57" t="s">
        <v>131</v>
      </c>
      <c r="C146" s="20" t="s">
        <v>111</v>
      </c>
      <c r="D146" s="9" t="s">
        <v>125</v>
      </c>
      <c r="E146" s="47">
        <v>147000</v>
      </c>
      <c r="F146" s="18">
        <v>2487641</v>
      </c>
      <c r="G146" s="92">
        <v>5222</v>
      </c>
    </row>
    <row r="147" spans="1:7" ht="21" x14ac:dyDescent="0.25">
      <c r="A147" s="36">
        <v>6410</v>
      </c>
      <c r="B147" s="57" t="s">
        <v>131</v>
      </c>
      <c r="C147" s="20" t="s">
        <v>112</v>
      </c>
      <c r="D147" s="9" t="s">
        <v>126</v>
      </c>
      <c r="E147" s="47">
        <v>472500</v>
      </c>
      <c r="F147" s="18">
        <v>3997065</v>
      </c>
      <c r="G147" s="92">
        <v>5213</v>
      </c>
    </row>
    <row r="148" spans="1:7" ht="21" x14ac:dyDescent="0.25">
      <c r="A148" s="36">
        <v>6411</v>
      </c>
      <c r="B148" s="57" t="s">
        <v>131</v>
      </c>
      <c r="C148" s="20" t="s">
        <v>113</v>
      </c>
      <c r="D148" s="9" t="s">
        <v>127</v>
      </c>
      <c r="E148" s="47">
        <v>76000</v>
      </c>
      <c r="F148" s="18">
        <v>499978</v>
      </c>
      <c r="G148" s="92">
        <v>5222</v>
      </c>
    </row>
    <row r="149" spans="1:7" ht="21" x14ac:dyDescent="0.25">
      <c r="A149" s="36">
        <v>6413</v>
      </c>
      <c r="B149" s="57" t="s">
        <v>131</v>
      </c>
      <c r="C149" s="20" t="s">
        <v>114</v>
      </c>
      <c r="D149" s="9" t="s">
        <v>128</v>
      </c>
      <c r="E149" s="47">
        <v>121000</v>
      </c>
      <c r="F149" s="18">
        <v>45243085</v>
      </c>
      <c r="G149" s="92">
        <v>5222</v>
      </c>
    </row>
    <row r="150" spans="1:7" ht="21" x14ac:dyDescent="0.25">
      <c r="A150" s="36">
        <v>6414</v>
      </c>
      <c r="B150" s="57" t="s">
        <v>131</v>
      </c>
      <c r="C150" s="20" t="s">
        <v>115</v>
      </c>
      <c r="D150" s="9" t="s">
        <v>129</v>
      </c>
      <c r="E150" s="47">
        <v>11000</v>
      </c>
      <c r="F150" s="18">
        <v>27536734</v>
      </c>
      <c r="G150" s="92">
        <v>5213</v>
      </c>
    </row>
    <row r="151" spans="1:7" ht="21.75" thickBot="1" x14ac:dyDescent="0.3">
      <c r="A151" s="36">
        <v>6415</v>
      </c>
      <c r="B151" s="57" t="s">
        <v>131</v>
      </c>
      <c r="C151" s="20" t="s">
        <v>116</v>
      </c>
      <c r="D151" s="9" t="s">
        <v>130</v>
      </c>
      <c r="E151" s="47">
        <v>43741</v>
      </c>
      <c r="F151" s="18">
        <v>27172392</v>
      </c>
      <c r="G151" s="92">
        <v>5221</v>
      </c>
    </row>
    <row r="152" spans="1:7" s="67" customFormat="1" ht="21.75" customHeight="1" x14ac:dyDescent="0.25">
      <c r="A152" s="147" t="s">
        <v>525</v>
      </c>
      <c r="B152" s="148"/>
      <c r="C152" s="148"/>
      <c r="D152" s="89" t="s">
        <v>518</v>
      </c>
      <c r="E152" s="85">
        <f>SUM(E153:E171)</f>
        <v>3057380</v>
      </c>
      <c r="F152" s="86"/>
      <c r="G152" s="94"/>
    </row>
    <row r="153" spans="1:7" ht="52.5" x14ac:dyDescent="0.25">
      <c r="A153" s="59">
        <v>6501</v>
      </c>
      <c r="B153" s="60" t="s">
        <v>132</v>
      </c>
      <c r="C153" s="87" t="s">
        <v>155</v>
      </c>
      <c r="D153" s="62" t="s">
        <v>149</v>
      </c>
      <c r="E153" s="46">
        <v>200000</v>
      </c>
      <c r="F153" s="64" t="s">
        <v>163</v>
      </c>
      <c r="G153" s="91">
        <v>5221</v>
      </c>
    </row>
    <row r="154" spans="1:7" ht="52.5" x14ac:dyDescent="0.25">
      <c r="A154" s="36">
        <v>6502</v>
      </c>
      <c r="B154" s="57" t="s">
        <v>132</v>
      </c>
      <c r="C154" s="20" t="s">
        <v>155</v>
      </c>
      <c r="D154" s="10" t="s">
        <v>148</v>
      </c>
      <c r="E154" s="47">
        <v>200000</v>
      </c>
      <c r="F154" s="18" t="s">
        <v>163</v>
      </c>
      <c r="G154" s="92">
        <v>5221</v>
      </c>
    </row>
    <row r="155" spans="1:7" ht="30" x14ac:dyDescent="0.25">
      <c r="A155" s="36">
        <v>6503</v>
      </c>
      <c r="B155" s="57" t="s">
        <v>132</v>
      </c>
      <c r="C155" s="20" t="s">
        <v>156</v>
      </c>
      <c r="D155" s="10" t="s">
        <v>153</v>
      </c>
      <c r="E155" s="47">
        <v>52000</v>
      </c>
      <c r="F155" s="18" t="s">
        <v>164</v>
      </c>
      <c r="G155" s="92">
        <v>5213</v>
      </c>
    </row>
    <row r="156" spans="1:7" ht="30" x14ac:dyDescent="0.25">
      <c r="A156" s="36">
        <v>6504</v>
      </c>
      <c r="B156" s="57" t="s">
        <v>132</v>
      </c>
      <c r="C156" s="20" t="s">
        <v>157</v>
      </c>
      <c r="D156" s="10" t="s">
        <v>144</v>
      </c>
      <c r="E156" s="47">
        <v>176000</v>
      </c>
      <c r="F156" s="18" t="s">
        <v>165</v>
      </c>
      <c r="G156" s="92">
        <v>5222</v>
      </c>
    </row>
    <row r="157" spans="1:7" ht="21" x14ac:dyDescent="0.25">
      <c r="A157" s="36">
        <v>6505</v>
      </c>
      <c r="B157" s="57" t="s">
        <v>132</v>
      </c>
      <c r="C157" s="20" t="s">
        <v>157</v>
      </c>
      <c r="D157" s="10" t="s">
        <v>152</v>
      </c>
      <c r="E157" s="47">
        <v>126000</v>
      </c>
      <c r="F157" s="18" t="s">
        <v>165</v>
      </c>
      <c r="G157" s="92">
        <v>5222</v>
      </c>
    </row>
    <row r="158" spans="1:7" ht="21" x14ac:dyDescent="0.25">
      <c r="A158" s="36">
        <v>6506</v>
      </c>
      <c r="B158" s="57" t="s">
        <v>132</v>
      </c>
      <c r="C158" s="20" t="s">
        <v>105</v>
      </c>
      <c r="D158" s="10" t="s">
        <v>150</v>
      </c>
      <c r="E158" s="47">
        <v>160000</v>
      </c>
      <c r="F158" s="18" t="s">
        <v>166</v>
      </c>
      <c r="G158" s="92">
        <v>5222</v>
      </c>
    </row>
    <row r="159" spans="1:7" ht="21" x14ac:dyDescent="0.25">
      <c r="A159" s="36">
        <v>6507</v>
      </c>
      <c r="B159" s="57" t="s">
        <v>132</v>
      </c>
      <c r="C159" s="20" t="s">
        <v>158</v>
      </c>
      <c r="D159" s="10" t="s">
        <v>143</v>
      </c>
      <c r="E159" s="47">
        <v>99500</v>
      </c>
      <c r="F159" s="18" t="s">
        <v>167</v>
      </c>
      <c r="G159" s="92">
        <v>5222</v>
      </c>
    </row>
    <row r="160" spans="1:7" ht="21" x14ac:dyDescent="0.25">
      <c r="A160" s="36">
        <v>6508</v>
      </c>
      <c r="B160" s="57" t="s">
        <v>132</v>
      </c>
      <c r="C160" s="20" t="s">
        <v>136</v>
      </c>
      <c r="D160" s="10" t="s">
        <v>147</v>
      </c>
      <c r="E160" s="47">
        <v>150000</v>
      </c>
      <c r="F160" s="18" t="s">
        <v>168</v>
      </c>
      <c r="G160" s="92">
        <v>5229</v>
      </c>
    </row>
    <row r="161" spans="1:7" ht="45" x14ac:dyDescent="0.25">
      <c r="A161" s="36">
        <v>6509</v>
      </c>
      <c r="B161" s="57" t="s">
        <v>132</v>
      </c>
      <c r="C161" s="20" t="s">
        <v>136</v>
      </c>
      <c r="D161" s="10" t="s">
        <v>161</v>
      </c>
      <c r="E161" s="47">
        <v>150000</v>
      </c>
      <c r="F161" s="18" t="s">
        <v>168</v>
      </c>
      <c r="G161" s="92">
        <v>5229</v>
      </c>
    </row>
    <row r="162" spans="1:7" ht="21" x14ac:dyDescent="0.25">
      <c r="A162" s="36">
        <v>6510</v>
      </c>
      <c r="B162" s="57" t="s">
        <v>132</v>
      </c>
      <c r="C162" s="20" t="s">
        <v>133</v>
      </c>
      <c r="D162" s="10" t="s">
        <v>138</v>
      </c>
      <c r="E162" s="47">
        <v>180000</v>
      </c>
      <c r="F162" s="18" t="s">
        <v>169</v>
      </c>
      <c r="G162" s="92">
        <v>5222</v>
      </c>
    </row>
    <row r="163" spans="1:7" ht="21" x14ac:dyDescent="0.25">
      <c r="A163" s="36">
        <v>6511</v>
      </c>
      <c r="B163" s="57" t="s">
        <v>132</v>
      </c>
      <c r="C163" s="20" t="s">
        <v>134</v>
      </c>
      <c r="D163" s="10" t="s">
        <v>140</v>
      </c>
      <c r="E163" s="47">
        <v>148000</v>
      </c>
      <c r="F163" s="18" t="s">
        <v>170</v>
      </c>
      <c r="G163" s="92">
        <v>5212</v>
      </c>
    </row>
    <row r="164" spans="1:7" ht="21" x14ac:dyDescent="0.25">
      <c r="A164" s="36">
        <v>6512</v>
      </c>
      <c r="B164" s="57" t="s">
        <v>132</v>
      </c>
      <c r="C164" s="20" t="s">
        <v>136</v>
      </c>
      <c r="D164" s="10" t="s">
        <v>151</v>
      </c>
      <c r="E164" s="47">
        <v>200000</v>
      </c>
      <c r="F164" s="18" t="s">
        <v>168</v>
      </c>
      <c r="G164" s="92">
        <v>5229</v>
      </c>
    </row>
    <row r="165" spans="1:7" ht="30" x14ac:dyDescent="0.25">
      <c r="A165" s="36">
        <v>6513</v>
      </c>
      <c r="B165" s="57" t="s">
        <v>132</v>
      </c>
      <c r="C165" s="20" t="s">
        <v>159</v>
      </c>
      <c r="D165" s="10" t="s">
        <v>142</v>
      </c>
      <c r="E165" s="47">
        <v>200000</v>
      </c>
      <c r="F165" s="18" t="s">
        <v>171</v>
      </c>
      <c r="G165" s="92">
        <v>5229</v>
      </c>
    </row>
    <row r="166" spans="1:7" ht="30" x14ac:dyDescent="0.25">
      <c r="A166" s="36">
        <v>6514</v>
      </c>
      <c r="B166" s="57" t="s">
        <v>132</v>
      </c>
      <c r="C166" s="20" t="s">
        <v>159</v>
      </c>
      <c r="D166" s="10" t="s">
        <v>141</v>
      </c>
      <c r="E166" s="47">
        <v>196480</v>
      </c>
      <c r="F166" s="18" t="s">
        <v>171</v>
      </c>
      <c r="G166" s="92">
        <v>5229</v>
      </c>
    </row>
    <row r="167" spans="1:7" ht="21" x14ac:dyDescent="0.25">
      <c r="A167" s="36">
        <v>6515</v>
      </c>
      <c r="B167" s="57" t="s">
        <v>132</v>
      </c>
      <c r="C167" s="20" t="s">
        <v>158</v>
      </c>
      <c r="D167" s="10" t="s">
        <v>145</v>
      </c>
      <c r="E167" s="47">
        <v>194000</v>
      </c>
      <c r="F167" s="18" t="s">
        <v>167</v>
      </c>
      <c r="G167" s="92">
        <v>5222</v>
      </c>
    </row>
    <row r="168" spans="1:7" ht="21" x14ac:dyDescent="0.25">
      <c r="A168" s="36">
        <v>6516</v>
      </c>
      <c r="B168" s="57" t="s">
        <v>132</v>
      </c>
      <c r="C168" s="20" t="s">
        <v>158</v>
      </c>
      <c r="D168" s="10" t="s">
        <v>146</v>
      </c>
      <c r="E168" s="47">
        <v>197000</v>
      </c>
      <c r="F168" s="18" t="s">
        <v>167</v>
      </c>
      <c r="G168" s="92">
        <v>5222</v>
      </c>
    </row>
    <row r="169" spans="1:7" ht="21" x14ac:dyDescent="0.25">
      <c r="A169" s="36">
        <v>6517</v>
      </c>
      <c r="B169" s="57" t="s">
        <v>132</v>
      </c>
      <c r="C169" s="20" t="s">
        <v>137</v>
      </c>
      <c r="D169" s="10" t="s">
        <v>154</v>
      </c>
      <c r="E169" s="47">
        <v>150000</v>
      </c>
      <c r="F169" s="18">
        <v>75108241</v>
      </c>
      <c r="G169" s="92">
        <v>5229</v>
      </c>
    </row>
    <row r="170" spans="1:7" ht="45" x14ac:dyDescent="0.25">
      <c r="A170" s="36">
        <v>6518</v>
      </c>
      <c r="B170" s="57" t="s">
        <v>132</v>
      </c>
      <c r="C170" s="20" t="s">
        <v>135</v>
      </c>
      <c r="D170" s="10" t="s">
        <v>530</v>
      </c>
      <c r="E170" s="47">
        <v>164000</v>
      </c>
      <c r="F170" s="18" t="s">
        <v>172</v>
      </c>
      <c r="G170" s="92">
        <v>5222</v>
      </c>
    </row>
    <row r="171" spans="1:7" ht="21.75" thickBot="1" x14ac:dyDescent="0.3">
      <c r="A171" s="36">
        <v>6519</v>
      </c>
      <c r="B171" s="57" t="s">
        <v>132</v>
      </c>
      <c r="C171" s="20" t="s">
        <v>160</v>
      </c>
      <c r="D171" s="10" t="s">
        <v>139</v>
      </c>
      <c r="E171" s="47">
        <v>114400</v>
      </c>
      <c r="F171" s="18" t="s">
        <v>173</v>
      </c>
      <c r="G171" s="92">
        <v>5213</v>
      </c>
    </row>
    <row r="172" spans="1:7" s="67" customFormat="1" ht="21.75" customHeight="1" x14ac:dyDescent="0.25">
      <c r="A172" s="147" t="s">
        <v>526</v>
      </c>
      <c r="B172" s="148"/>
      <c r="C172" s="148"/>
      <c r="D172" s="89" t="s">
        <v>518</v>
      </c>
      <c r="E172" s="85">
        <f>SUM(E173:E176)</f>
        <v>958858</v>
      </c>
      <c r="F172" s="86"/>
      <c r="G172" s="94"/>
    </row>
    <row r="173" spans="1:7" ht="21" x14ac:dyDescent="0.25">
      <c r="A173" s="59">
        <v>6601</v>
      </c>
      <c r="B173" s="60" t="s">
        <v>174</v>
      </c>
      <c r="C173" s="87" t="s">
        <v>175</v>
      </c>
      <c r="D173" s="62" t="s">
        <v>222</v>
      </c>
      <c r="E173" s="46">
        <v>280000</v>
      </c>
      <c r="F173" s="64" t="s">
        <v>179</v>
      </c>
      <c r="G173" s="91">
        <v>5321</v>
      </c>
    </row>
    <row r="174" spans="1:7" ht="21" x14ac:dyDescent="0.25">
      <c r="A174" s="36">
        <v>6602</v>
      </c>
      <c r="B174" s="57" t="s">
        <v>174</v>
      </c>
      <c r="C174" s="20" t="s">
        <v>176</v>
      </c>
      <c r="D174" s="10" t="s">
        <v>222</v>
      </c>
      <c r="E174" s="47">
        <v>231642</v>
      </c>
      <c r="F174" s="18" t="s">
        <v>180</v>
      </c>
      <c r="G174" s="92">
        <v>5321</v>
      </c>
    </row>
    <row r="175" spans="1:7" ht="21" x14ac:dyDescent="0.25">
      <c r="A175" s="36">
        <v>6603</v>
      </c>
      <c r="B175" s="57" t="s">
        <v>174</v>
      </c>
      <c r="C175" s="20" t="s">
        <v>177</v>
      </c>
      <c r="D175" s="10" t="s">
        <v>222</v>
      </c>
      <c r="E175" s="47">
        <v>287980</v>
      </c>
      <c r="F175" s="18" t="s">
        <v>181</v>
      </c>
      <c r="G175" s="92">
        <v>5321</v>
      </c>
    </row>
    <row r="176" spans="1:7" ht="21.75" thickBot="1" x14ac:dyDescent="0.3">
      <c r="A176" s="36">
        <v>6604</v>
      </c>
      <c r="B176" s="57" t="s">
        <v>174</v>
      </c>
      <c r="C176" s="20" t="s">
        <v>178</v>
      </c>
      <c r="D176" s="10" t="s">
        <v>222</v>
      </c>
      <c r="E176" s="47">
        <v>159236</v>
      </c>
      <c r="F176" s="18" t="s">
        <v>182</v>
      </c>
      <c r="G176" s="92">
        <v>5321</v>
      </c>
    </row>
    <row r="177" spans="1:7" s="67" customFormat="1" ht="21.75" customHeight="1" x14ac:dyDescent="0.25">
      <c r="A177" s="147" t="s">
        <v>527</v>
      </c>
      <c r="B177" s="148"/>
      <c r="C177" s="148"/>
      <c r="D177" s="89" t="s">
        <v>518</v>
      </c>
      <c r="E177" s="85">
        <f>SUM(E178:E189)</f>
        <v>1857246</v>
      </c>
      <c r="F177" s="86"/>
      <c r="G177" s="94"/>
    </row>
    <row r="178" spans="1:7" ht="21" x14ac:dyDescent="0.25">
      <c r="A178" s="59">
        <v>6701</v>
      </c>
      <c r="B178" s="60" t="s">
        <v>183</v>
      </c>
      <c r="C178" s="87" t="s">
        <v>184</v>
      </c>
      <c r="D178" s="62" t="s">
        <v>223</v>
      </c>
      <c r="E178" s="46">
        <v>200000</v>
      </c>
      <c r="F178" s="64" t="s">
        <v>179</v>
      </c>
      <c r="G178" s="91">
        <v>5321</v>
      </c>
    </row>
    <row r="179" spans="1:7" ht="21" x14ac:dyDescent="0.25">
      <c r="A179" s="36">
        <v>6702</v>
      </c>
      <c r="B179" s="57" t="s">
        <v>183</v>
      </c>
      <c r="C179" s="20" t="s">
        <v>185</v>
      </c>
      <c r="D179" s="10" t="s">
        <v>223</v>
      </c>
      <c r="E179" s="47">
        <v>180000</v>
      </c>
      <c r="F179" s="18" t="s">
        <v>196</v>
      </c>
      <c r="G179" s="92">
        <v>5321</v>
      </c>
    </row>
    <row r="180" spans="1:7" ht="21" x14ac:dyDescent="0.25">
      <c r="A180" s="36">
        <v>6703</v>
      </c>
      <c r="B180" s="57" t="s">
        <v>183</v>
      </c>
      <c r="C180" s="20" t="s">
        <v>186</v>
      </c>
      <c r="D180" s="10" t="s">
        <v>223</v>
      </c>
      <c r="E180" s="47">
        <v>200000</v>
      </c>
      <c r="F180" s="18" t="s">
        <v>197</v>
      </c>
      <c r="G180" s="92">
        <v>5339</v>
      </c>
    </row>
    <row r="181" spans="1:7" ht="21" x14ac:dyDescent="0.25">
      <c r="A181" s="36">
        <v>6704</v>
      </c>
      <c r="B181" s="57" t="s">
        <v>183</v>
      </c>
      <c r="C181" s="20" t="s">
        <v>187</v>
      </c>
      <c r="D181" s="10" t="s">
        <v>223</v>
      </c>
      <c r="E181" s="47">
        <v>121968</v>
      </c>
      <c r="F181" s="18" t="s">
        <v>198</v>
      </c>
      <c r="G181" s="92">
        <v>5321</v>
      </c>
    </row>
    <row r="182" spans="1:7" ht="21" x14ac:dyDescent="0.25">
      <c r="A182" s="36">
        <v>6705</v>
      </c>
      <c r="B182" s="57" t="s">
        <v>183</v>
      </c>
      <c r="C182" s="20" t="s">
        <v>188</v>
      </c>
      <c r="D182" s="10" t="s">
        <v>223</v>
      </c>
      <c r="E182" s="47">
        <v>200000</v>
      </c>
      <c r="F182" s="18" t="s">
        <v>199</v>
      </c>
      <c r="G182" s="92">
        <v>5321</v>
      </c>
    </row>
    <row r="183" spans="1:7" ht="21" x14ac:dyDescent="0.25">
      <c r="A183" s="36">
        <v>6706</v>
      </c>
      <c r="B183" s="57" t="s">
        <v>183</v>
      </c>
      <c r="C183" s="20" t="s">
        <v>189</v>
      </c>
      <c r="D183" s="10" t="s">
        <v>223</v>
      </c>
      <c r="E183" s="47">
        <v>198000</v>
      </c>
      <c r="F183" s="18" t="s">
        <v>200</v>
      </c>
      <c r="G183" s="92">
        <v>5321</v>
      </c>
    </row>
    <row r="184" spans="1:7" ht="21" x14ac:dyDescent="0.25">
      <c r="A184" s="36">
        <v>6707</v>
      </c>
      <c r="B184" s="57" t="s">
        <v>183</v>
      </c>
      <c r="C184" s="20" t="s">
        <v>190</v>
      </c>
      <c r="D184" s="10" t="s">
        <v>223</v>
      </c>
      <c r="E184" s="47">
        <v>112500</v>
      </c>
      <c r="F184" s="18" t="s">
        <v>201</v>
      </c>
      <c r="G184" s="92">
        <v>5321</v>
      </c>
    </row>
    <row r="185" spans="1:7" ht="21" x14ac:dyDescent="0.25">
      <c r="A185" s="36">
        <v>6708</v>
      </c>
      <c r="B185" s="57" t="s">
        <v>183</v>
      </c>
      <c r="C185" s="20" t="s">
        <v>191</v>
      </c>
      <c r="D185" s="10" t="s">
        <v>223</v>
      </c>
      <c r="E185" s="47">
        <v>126000</v>
      </c>
      <c r="F185" s="18" t="s">
        <v>202</v>
      </c>
      <c r="G185" s="92">
        <v>5321</v>
      </c>
    </row>
    <row r="186" spans="1:7" ht="21" x14ac:dyDescent="0.25">
      <c r="A186" s="36">
        <v>6709</v>
      </c>
      <c r="B186" s="57" t="s">
        <v>183</v>
      </c>
      <c r="C186" s="20" t="s">
        <v>192</v>
      </c>
      <c r="D186" s="10" t="s">
        <v>223</v>
      </c>
      <c r="E186" s="47">
        <v>187308</v>
      </c>
      <c r="F186" s="18" t="s">
        <v>203</v>
      </c>
      <c r="G186" s="92">
        <v>5321</v>
      </c>
    </row>
    <row r="187" spans="1:7" ht="21" x14ac:dyDescent="0.25">
      <c r="A187" s="36">
        <v>6710</v>
      </c>
      <c r="B187" s="57" t="s">
        <v>183</v>
      </c>
      <c r="C187" s="20" t="s">
        <v>193</v>
      </c>
      <c r="D187" s="10" t="s">
        <v>223</v>
      </c>
      <c r="E187" s="47">
        <v>81000</v>
      </c>
      <c r="F187" s="18" t="s">
        <v>204</v>
      </c>
      <c r="G187" s="92">
        <v>5339</v>
      </c>
    </row>
    <row r="188" spans="1:7" ht="21" x14ac:dyDescent="0.25">
      <c r="A188" s="36">
        <v>6711</v>
      </c>
      <c r="B188" s="57" t="s">
        <v>183</v>
      </c>
      <c r="C188" s="20" t="s">
        <v>194</v>
      </c>
      <c r="D188" s="10" t="s">
        <v>223</v>
      </c>
      <c r="E188" s="47">
        <v>114345</v>
      </c>
      <c r="F188" s="18" t="s">
        <v>205</v>
      </c>
      <c r="G188" s="92">
        <v>5321</v>
      </c>
    </row>
    <row r="189" spans="1:7" ht="21.75" thickBot="1" x14ac:dyDescent="0.3">
      <c r="A189" s="36">
        <v>6712</v>
      </c>
      <c r="B189" s="57" t="s">
        <v>183</v>
      </c>
      <c r="C189" s="20" t="s">
        <v>195</v>
      </c>
      <c r="D189" s="10" t="s">
        <v>223</v>
      </c>
      <c r="E189" s="47">
        <v>136125</v>
      </c>
      <c r="F189" s="18" t="s">
        <v>206</v>
      </c>
      <c r="G189" s="92">
        <v>5321</v>
      </c>
    </row>
    <row r="190" spans="1:7" s="67" customFormat="1" ht="21.75" customHeight="1" x14ac:dyDescent="0.25">
      <c r="A190" s="147" t="s">
        <v>528</v>
      </c>
      <c r="B190" s="148"/>
      <c r="C190" s="148"/>
      <c r="D190" s="89" t="s">
        <v>518</v>
      </c>
      <c r="E190" s="85">
        <f>SUM(E191:E195)</f>
        <v>2828384</v>
      </c>
      <c r="F190" s="86"/>
      <c r="G190" s="94"/>
    </row>
    <row r="191" spans="1:7" ht="21" x14ac:dyDescent="0.25">
      <c r="A191" s="59">
        <v>6801</v>
      </c>
      <c r="B191" s="60" t="s">
        <v>207</v>
      </c>
      <c r="C191" s="87" t="s">
        <v>208</v>
      </c>
      <c r="D191" s="62" t="s">
        <v>218</v>
      </c>
      <c r="E191" s="46">
        <v>616734</v>
      </c>
      <c r="F191" s="64" t="s">
        <v>219</v>
      </c>
      <c r="G191" s="95">
        <v>5323</v>
      </c>
    </row>
    <row r="192" spans="1:7" ht="21" x14ac:dyDescent="0.25">
      <c r="A192" s="36">
        <v>6802</v>
      </c>
      <c r="B192" s="57" t="s">
        <v>207</v>
      </c>
      <c r="C192" s="20" t="s">
        <v>209</v>
      </c>
      <c r="D192" s="10" t="s">
        <v>218</v>
      </c>
      <c r="E192" s="47">
        <v>800000</v>
      </c>
      <c r="F192" s="18" t="s">
        <v>220</v>
      </c>
      <c r="G192" s="96">
        <v>5323</v>
      </c>
    </row>
    <row r="193" spans="1:7" ht="21" x14ac:dyDescent="0.25">
      <c r="A193" s="36">
        <v>6803</v>
      </c>
      <c r="B193" s="57" t="s">
        <v>207</v>
      </c>
      <c r="C193" s="20" t="s">
        <v>210</v>
      </c>
      <c r="D193" s="10" t="s">
        <v>218</v>
      </c>
      <c r="E193" s="47">
        <v>513000</v>
      </c>
      <c r="F193" s="18">
        <v>708891168</v>
      </c>
      <c r="G193" s="96">
        <v>5323</v>
      </c>
    </row>
    <row r="194" spans="1:7" ht="21" x14ac:dyDescent="0.25">
      <c r="A194" s="36">
        <v>6804</v>
      </c>
      <c r="B194" s="57" t="s">
        <v>207</v>
      </c>
      <c r="C194" s="20" t="s">
        <v>211</v>
      </c>
      <c r="D194" s="10" t="s">
        <v>218</v>
      </c>
      <c r="E194" s="47">
        <v>721500</v>
      </c>
      <c r="F194" s="18" t="s">
        <v>221</v>
      </c>
      <c r="G194" s="96">
        <v>5323</v>
      </c>
    </row>
    <row r="195" spans="1:7" ht="21.75" thickBot="1" x14ac:dyDescent="0.3">
      <c r="A195" s="36">
        <v>6805</v>
      </c>
      <c r="B195" s="57" t="s">
        <v>207</v>
      </c>
      <c r="C195" s="20" t="s">
        <v>212</v>
      </c>
      <c r="D195" s="10" t="s">
        <v>218</v>
      </c>
      <c r="E195" s="47">
        <v>177150</v>
      </c>
      <c r="F195" s="18" t="s">
        <v>88</v>
      </c>
      <c r="G195" s="96">
        <v>5321</v>
      </c>
    </row>
    <row r="196" spans="1:7" s="67" customFormat="1" ht="21.75" customHeight="1" x14ac:dyDescent="0.25">
      <c r="A196" s="147" t="s">
        <v>529</v>
      </c>
      <c r="B196" s="148"/>
      <c r="C196" s="148"/>
      <c r="D196" s="89" t="s">
        <v>518</v>
      </c>
      <c r="E196" s="85">
        <f>SUM(E197:E202)</f>
        <v>951111</v>
      </c>
      <c r="F196" s="86"/>
      <c r="G196" s="94"/>
    </row>
    <row r="197" spans="1:7" ht="21" x14ac:dyDescent="0.25">
      <c r="A197" s="59">
        <v>6901</v>
      </c>
      <c r="B197" s="60" t="s">
        <v>213</v>
      </c>
      <c r="C197" s="87" t="s">
        <v>210</v>
      </c>
      <c r="D197" s="62" t="s">
        <v>217</v>
      </c>
      <c r="E197" s="46">
        <v>145000</v>
      </c>
      <c r="F197" s="64">
        <v>708891168</v>
      </c>
      <c r="G197" s="95">
        <v>5323</v>
      </c>
    </row>
    <row r="198" spans="1:7" ht="21" x14ac:dyDescent="0.25">
      <c r="A198" s="36">
        <v>6902</v>
      </c>
      <c r="B198" s="57" t="s">
        <v>213</v>
      </c>
      <c r="C198" s="20" t="s">
        <v>211</v>
      </c>
      <c r="D198" s="10" t="s">
        <v>217</v>
      </c>
      <c r="E198" s="47">
        <v>179000</v>
      </c>
      <c r="F198" s="18">
        <v>70889546</v>
      </c>
      <c r="G198" s="96">
        <v>5323</v>
      </c>
    </row>
    <row r="199" spans="1:7" ht="21" x14ac:dyDescent="0.25">
      <c r="A199" s="36">
        <v>6903</v>
      </c>
      <c r="B199" s="57" t="s">
        <v>213</v>
      </c>
      <c r="C199" s="20" t="s">
        <v>209</v>
      </c>
      <c r="D199" s="10" t="s">
        <v>217</v>
      </c>
      <c r="E199" s="47">
        <v>200000</v>
      </c>
      <c r="F199" s="18">
        <v>70892822</v>
      </c>
      <c r="G199" s="96">
        <v>5323</v>
      </c>
    </row>
    <row r="200" spans="1:7" ht="21" x14ac:dyDescent="0.25">
      <c r="A200" s="36">
        <v>6904</v>
      </c>
      <c r="B200" s="57" t="s">
        <v>213</v>
      </c>
      <c r="C200" s="20" t="s">
        <v>214</v>
      </c>
      <c r="D200" s="10" t="s">
        <v>217</v>
      </c>
      <c r="E200" s="47">
        <v>145800</v>
      </c>
      <c r="F200" s="18">
        <v>70888337</v>
      </c>
      <c r="G200" s="96">
        <v>5323</v>
      </c>
    </row>
    <row r="201" spans="1:7" ht="21" x14ac:dyDescent="0.25">
      <c r="A201" s="36">
        <v>6905</v>
      </c>
      <c r="B201" s="57" t="s">
        <v>213</v>
      </c>
      <c r="C201" s="20" t="s">
        <v>215</v>
      </c>
      <c r="D201" s="10" t="s">
        <v>217</v>
      </c>
      <c r="E201" s="47">
        <v>185311</v>
      </c>
      <c r="F201" s="18">
        <v>70890692</v>
      </c>
      <c r="G201" s="96">
        <v>5323</v>
      </c>
    </row>
    <row r="202" spans="1:7" ht="21.75" thickBot="1" x14ac:dyDescent="0.3">
      <c r="A202" s="38">
        <v>6906</v>
      </c>
      <c r="B202" s="58" t="s">
        <v>213</v>
      </c>
      <c r="C202" s="40" t="s">
        <v>216</v>
      </c>
      <c r="D202" s="14" t="s">
        <v>217</v>
      </c>
      <c r="E202" s="51">
        <v>96000</v>
      </c>
      <c r="F202" s="54" t="s">
        <v>180</v>
      </c>
      <c r="G202" s="97">
        <v>5321</v>
      </c>
    </row>
    <row r="203" spans="1:7" x14ac:dyDescent="0.25">
      <c r="E203" s="27"/>
    </row>
  </sheetData>
  <sheetProtection algorithmName="SHA-512" hashValue="No/ZIs88PIs5dhIPyTKHX6N67WN6xc5AJgNQWFo5gBJhIVdDCdyT9Ax5h/Xa/Mbsx4RyKsjhqOWeAFU2HzMXuw==" saltValue="/yfZaTuuOEZOdl/TXQqQpw==" spinCount="100000" sheet="1" objects="1" scenarios="1"/>
  <sortState ref="A3:G190">
    <sortCondition ref="B3:B190"/>
  </sortState>
  <mergeCells count="18">
    <mergeCell ref="G2:G3"/>
    <mergeCell ref="A1:G1"/>
    <mergeCell ref="A2:A3"/>
    <mergeCell ref="B2:B3"/>
    <mergeCell ref="C2:D2"/>
    <mergeCell ref="E2:E3"/>
    <mergeCell ref="F2:F3"/>
    <mergeCell ref="A4:C4"/>
    <mergeCell ref="A11:C11"/>
    <mergeCell ref="A46:C46"/>
    <mergeCell ref="A64:C64"/>
    <mergeCell ref="A66:C66"/>
    <mergeCell ref="A190:C190"/>
    <mergeCell ref="A196:C196"/>
    <mergeCell ref="A137:C137"/>
    <mergeCell ref="A152:C152"/>
    <mergeCell ref="A172:C172"/>
    <mergeCell ref="A177:C177"/>
  </mergeCells>
  <pageMargins left="0.23622047244094491" right="0.23622047244094491" top="0.15748031496062992" bottom="0.15748031496062992" header="0.11811023622047245" footer="0.11811023622047245"/>
  <pageSetup paperSize="9" scale="78" fitToHeight="0" orientation="landscape" r:id="rId1"/>
  <ignoredErrors>
    <ignoredError sqref="E4 E11 E46 E66 E137 E152 E172 E17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5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1.7109375" style="19" customWidth="1"/>
    <col min="2" max="2" width="7.140625" style="16" customWidth="1"/>
    <col min="3" max="3" width="52.42578125" style="23" customWidth="1"/>
    <col min="4" max="4" width="74.85546875" style="19" customWidth="1"/>
    <col min="5" max="5" width="12" style="26" customWidth="1"/>
    <col min="6" max="6" width="10" style="16" bestFit="1" customWidth="1"/>
    <col min="7" max="7" width="9.140625" style="16"/>
    <col min="8" max="16384" width="9.140625" style="67"/>
  </cols>
  <sheetData>
    <row r="1" spans="1:8" ht="26.25" x14ac:dyDescent="0.25">
      <c r="A1" s="138" t="s">
        <v>517</v>
      </c>
      <c r="B1" s="140" t="s">
        <v>0</v>
      </c>
      <c r="C1" s="142" t="s">
        <v>6</v>
      </c>
      <c r="D1" s="142"/>
      <c r="E1" s="143" t="s">
        <v>1</v>
      </c>
      <c r="F1" s="145" t="s">
        <v>2</v>
      </c>
      <c r="G1" s="136" t="s">
        <v>3</v>
      </c>
    </row>
    <row r="2" spans="1:8" ht="33.75" customHeight="1" thickBot="1" x14ac:dyDescent="0.3">
      <c r="A2" s="139"/>
      <c r="B2" s="141"/>
      <c r="C2" s="1" t="s">
        <v>4</v>
      </c>
      <c r="D2" s="1" t="s">
        <v>5</v>
      </c>
      <c r="E2" s="144"/>
      <c r="F2" s="146"/>
      <c r="G2" s="137"/>
    </row>
    <row r="3" spans="1:8" ht="21" customHeight="1" thickTop="1" x14ac:dyDescent="0.25">
      <c r="A3" s="116" t="s">
        <v>532</v>
      </c>
      <c r="B3" s="117"/>
      <c r="C3" s="117"/>
      <c r="D3" s="118" t="s">
        <v>533</v>
      </c>
      <c r="E3" s="155">
        <f>SUM(E4,E21,E73,E82,E105,E113,E133,E143,E145)</f>
        <v>23646133.960000001</v>
      </c>
      <c r="F3" s="155"/>
      <c r="G3" s="156"/>
    </row>
    <row r="4" spans="1:8" ht="21" customHeight="1" x14ac:dyDescent="0.25">
      <c r="A4" s="151" t="s">
        <v>534</v>
      </c>
      <c r="B4" s="152"/>
      <c r="C4" s="152"/>
      <c r="D4" s="152"/>
      <c r="E4" s="153">
        <f>SUM(E5:E20)</f>
        <v>2107261</v>
      </c>
      <c r="F4" s="153"/>
      <c r="G4" s="154"/>
    </row>
    <row r="5" spans="1:8" ht="21" x14ac:dyDescent="0.25">
      <c r="A5" s="30" t="s">
        <v>233</v>
      </c>
      <c r="B5" s="68" t="s">
        <v>103</v>
      </c>
      <c r="C5" s="99" t="s">
        <v>234</v>
      </c>
      <c r="D5" s="29" t="s">
        <v>235</v>
      </c>
      <c r="E5" s="46">
        <v>119880</v>
      </c>
      <c r="F5" s="77" t="s">
        <v>236</v>
      </c>
      <c r="G5" s="120">
        <v>5212</v>
      </c>
      <c r="H5" s="2"/>
    </row>
    <row r="6" spans="1:8" ht="21" x14ac:dyDescent="0.25">
      <c r="A6" s="32" t="s">
        <v>260</v>
      </c>
      <c r="B6" s="69" t="s">
        <v>103</v>
      </c>
      <c r="C6" s="22" t="s">
        <v>261</v>
      </c>
      <c r="D6" s="24" t="s">
        <v>262</v>
      </c>
      <c r="E6" s="47">
        <v>119280</v>
      </c>
      <c r="F6" s="70" t="s">
        <v>263</v>
      </c>
      <c r="G6" s="121">
        <v>5212</v>
      </c>
      <c r="H6" s="2"/>
    </row>
    <row r="7" spans="1:8" ht="21" x14ac:dyDescent="0.25">
      <c r="A7" s="32" t="s">
        <v>268</v>
      </c>
      <c r="B7" s="69" t="s">
        <v>103</v>
      </c>
      <c r="C7" s="22" t="s">
        <v>269</v>
      </c>
      <c r="D7" s="24" t="s">
        <v>270</v>
      </c>
      <c r="E7" s="47">
        <v>88200</v>
      </c>
      <c r="F7" s="70" t="s">
        <v>271</v>
      </c>
      <c r="G7" s="122">
        <v>5212</v>
      </c>
      <c r="H7" s="2"/>
    </row>
    <row r="8" spans="1:8" ht="21" x14ac:dyDescent="0.25">
      <c r="A8" s="32" t="s">
        <v>272</v>
      </c>
      <c r="B8" s="69" t="s">
        <v>103</v>
      </c>
      <c r="C8" s="22" t="s">
        <v>273</v>
      </c>
      <c r="D8" s="24" t="s">
        <v>274</v>
      </c>
      <c r="E8" s="47">
        <v>150000</v>
      </c>
      <c r="F8" s="70" t="s">
        <v>275</v>
      </c>
      <c r="G8" s="121">
        <v>5212</v>
      </c>
      <c r="H8" s="2"/>
    </row>
    <row r="9" spans="1:8" ht="21" x14ac:dyDescent="0.25">
      <c r="A9" s="32" t="s">
        <v>276</v>
      </c>
      <c r="B9" s="69" t="s">
        <v>103</v>
      </c>
      <c r="C9" s="22" t="s">
        <v>277</v>
      </c>
      <c r="D9" s="24" t="s">
        <v>278</v>
      </c>
      <c r="E9" s="47">
        <v>135480</v>
      </c>
      <c r="F9" s="70" t="s">
        <v>279</v>
      </c>
      <c r="G9" s="121">
        <v>5212</v>
      </c>
      <c r="H9" s="2"/>
    </row>
    <row r="10" spans="1:8" ht="21" x14ac:dyDescent="0.25">
      <c r="A10" s="32" t="s">
        <v>284</v>
      </c>
      <c r="B10" s="69" t="s">
        <v>103</v>
      </c>
      <c r="C10" s="22" t="s">
        <v>285</v>
      </c>
      <c r="D10" s="24" t="s">
        <v>286</v>
      </c>
      <c r="E10" s="47">
        <v>163896</v>
      </c>
      <c r="F10" s="69" t="s">
        <v>287</v>
      </c>
      <c r="G10" s="121">
        <v>5212</v>
      </c>
      <c r="H10" s="2"/>
    </row>
    <row r="11" spans="1:8" ht="21" x14ac:dyDescent="0.25">
      <c r="A11" s="32" t="s">
        <v>325</v>
      </c>
      <c r="B11" s="69" t="s">
        <v>103</v>
      </c>
      <c r="C11" s="21" t="s">
        <v>326</v>
      </c>
      <c r="D11" s="24" t="s">
        <v>327</v>
      </c>
      <c r="E11" s="47">
        <v>96900</v>
      </c>
      <c r="F11" s="70" t="s">
        <v>328</v>
      </c>
      <c r="G11" s="122">
        <v>5212</v>
      </c>
      <c r="H11" s="2"/>
    </row>
    <row r="12" spans="1:8" ht="21" x14ac:dyDescent="0.25">
      <c r="A12" s="32" t="s">
        <v>348</v>
      </c>
      <c r="B12" s="69" t="s">
        <v>103</v>
      </c>
      <c r="C12" s="22" t="s">
        <v>349</v>
      </c>
      <c r="D12" s="24" t="s">
        <v>350</v>
      </c>
      <c r="E12" s="47">
        <v>127680</v>
      </c>
      <c r="F12" s="70" t="s">
        <v>351</v>
      </c>
      <c r="G12" s="121">
        <v>5212</v>
      </c>
      <c r="H12" s="2"/>
    </row>
    <row r="13" spans="1:8" ht="21" x14ac:dyDescent="0.25">
      <c r="A13" s="32" t="s">
        <v>360</v>
      </c>
      <c r="B13" s="69" t="s">
        <v>103</v>
      </c>
      <c r="C13" s="22" t="s">
        <v>361</v>
      </c>
      <c r="D13" s="24" t="s">
        <v>362</v>
      </c>
      <c r="E13" s="47">
        <v>210540</v>
      </c>
      <c r="F13" s="69" t="s">
        <v>363</v>
      </c>
      <c r="G13" s="121">
        <v>5212</v>
      </c>
      <c r="H13" s="2"/>
    </row>
    <row r="14" spans="1:8" ht="21" x14ac:dyDescent="0.25">
      <c r="A14" s="32" t="s">
        <v>366</v>
      </c>
      <c r="B14" s="69" t="s">
        <v>103</v>
      </c>
      <c r="C14" s="22" t="s">
        <v>367</v>
      </c>
      <c r="D14" s="24" t="s">
        <v>368</v>
      </c>
      <c r="E14" s="47">
        <v>84924</v>
      </c>
      <c r="F14" s="69" t="s">
        <v>369</v>
      </c>
      <c r="G14" s="121">
        <v>5212</v>
      </c>
      <c r="H14" s="2"/>
    </row>
    <row r="15" spans="1:8" ht="21" x14ac:dyDescent="0.25">
      <c r="A15" s="32" t="s">
        <v>385</v>
      </c>
      <c r="B15" s="69" t="s">
        <v>103</v>
      </c>
      <c r="C15" s="22" t="s">
        <v>386</v>
      </c>
      <c r="D15" s="24" t="s">
        <v>387</v>
      </c>
      <c r="E15" s="47">
        <v>222228</v>
      </c>
      <c r="F15" s="69" t="s">
        <v>388</v>
      </c>
      <c r="G15" s="121">
        <v>5212</v>
      </c>
      <c r="H15" s="2"/>
    </row>
    <row r="16" spans="1:8" ht="21" x14ac:dyDescent="0.25">
      <c r="A16" s="32" t="s">
        <v>393</v>
      </c>
      <c r="B16" s="69" t="s">
        <v>103</v>
      </c>
      <c r="C16" s="22" t="s">
        <v>394</v>
      </c>
      <c r="D16" s="24" t="s">
        <v>395</v>
      </c>
      <c r="E16" s="47">
        <v>94140</v>
      </c>
      <c r="F16" s="69" t="s">
        <v>396</v>
      </c>
      <c r="G16" s="121">
        <v>5212</v>
      </c>
      <c r="H16" s="2"/>
    </row>
    <row r="17" spans="1:8" ht="21" x14ac:dyDescent="0.25">
      <c r="A17" s="32" t="s">
        <v>417</v>
      </c>
      <c r="B17" s="69" t="s">
        <v>103</v>
      </c>
      <c r="C17" s="22" t="s">
        <v>418</v>
      </c>
      <c r="D17" s="24" t="s">
        <v>419</v>
      </c>
      <c r="E17" s="47">
        <v>113640</v>
      </c>
      <c r="F17" s="70" t="s">
        <v>420</v>
      </c>
      <c r="G17" s="121">
        <v>5212</v>
      </c>
      <c r="H17" s="2"/>
    </row>
    <row r="18" spans="1:8" ht="21" x14ac:dyDescent="0.25">
      <c r="A18" s="32" t="s">
        <v>433</v>
      </c>
      <c r="B18" s="69" t="s">
        <v>103</v>
      </c>
      <c r="C18" s="22" t="s">
        <v>434</v>
      </c>
      <c r="D18" s="24" t="s">
        <v>435</v>
      </c>
      <c r="E18" s="47">
        <v>117660</v>
      </c>
      <c r="F18" s="69" t="s">
        <v>436</v>
      </c>
      <c r="G18" s="121">
        <v>5212</v>
      </c>
      <c r="H18" s="2"/>
    </row>
    <row r="19" spans="1:8" ht="21" x14ac:dyDescent="0.25">
      <c r="A19" s="32" t="s">
        <v>477</v>
      </c>
      <c r="B19" s="69" t="s">
        <v>103</v>
      </c>
      <c r="C19" s="22" t="s">
        <v>478</v>
      </c>
      <c r="D19" s="24" t="s">
        <v>479</v>
      </c>
      <c r="E19" s="47">
        <v>114813</v>
      </c>
      <c r="F19" s="69" t="s">
        <v>480</v>
      </c>
      <c r="G19" s="121">
        <v>5212</v>
      </c>
      <c r="H19" s="2"/>
    </row>
    <row r="20" spans="1:8" ht="21" x14ac:dyDescent="0.25">
      <c r="A20" s="36">
        <v>6511</v>
      </c>
      <c r="B20" s="15" t="s">
        <v>132</v>
      </c>
      <c r="C20" s="20" t="s">
        <v>134</v>
      </c>
      <c r="D20" s="74" t="s">
        <v>140</v>
      </c>
      <c r="E20" s="47">
        <v>148000</v>
      </c>
      <c r="F20" s="18" t="s">
        <v>170</v>
      </c>
      <c r="G20" s="123">
        <v>5212</v>
      </c>
      <c r="H20" s="2"/>
    </row>
    <row r="21" spans="1:8" s="102" customFormat="1" ht="21" customHeight="1" x14ac:dyDescent="0.25">
      <c r="A21" s="151" t="s">
        <v>535</v>
      </c>
      <c r="B21" s="152"/>
      <c r="C21" s="152"/>
      <c r="D21" s="152"/>
      <c r="E21" s="153">
        <f>SUM(E22:E72)</f>
        <v>7670425.96</v>
      </c>
      <c r="F21" s="153"/>
      <c r="G21" s="154"/>
    </row>
    <row r="22" spans="1:8" ht="21" x14ac:dyDescent="0.25">
      <c r="A22" s="30" t="s">
        <v>225</v>
      </c>
      <c r="B22" s="103" t="s">
        <v>103</v>
      </c>
      <c r="C22" s="28" t="s">
        <v>226</v>
      </c>
      <c r="D22" s="29" t="s">
        <v>227</v>
      </c>
      <c r="E22" s="46">
        <v>72156</v>
      </c>
      <c r="F22" s="112" t="s">
        <v>228</v>
      </c>
      <c r="G22" s="120">
        <v>5213</v>
      </c>
      <c r="H22" s="2"/>
    </row>
    <row r="23" spans="1:8" ht="21" x14ac:dyDescent="0.25">
      <c r="A23" s="32" t="s">
        <v>229</v>
      </c>
      <c r="B23" s="69" t="s">
        <v>103</v>
      </c>
      <c r="C23" s="22" t="s">
        <v>230</v>
      </c>
      <c r="D23" s="24" t="s">
        <v>231</v>
      </c>
      <c r="E23" s="47">
        <v>84108</v>
      </c>
      <c r="F23" s="69" t="s">
        <v>232</v>
      </c>
      <c r="G23" s="121">
        <v>5213</v>
      </c>
      <c r="H23" s="2"/>
    </row>
    <row r="24" spans="1:8" ht="21" x14ac:dyDescent="0.25">
      <c r="A24" s="32" t="s">
        <v>237</v>
      </c>
      <c r="B24" s="69" t="s">
        <v>103</v>
      </c>
      <c r="C24" s="22" t="s">
        <v>238</v>
      </c>
      <c r="D24" s="24" t="s">
        <v>239</v>
      </c>
      <c r="E24" s="47">
        <v>136438</v>
      </c>
      <c r="F24" s="70" t="s">
        <v>240</v>
      </c>
      <c r="G24" s="121">
        <v>5213</v>
      </c>
      <c r="H24" s="2"/>
    </row>
    <row r="25" spans="1:8" ht="21" x14ac:dyDescent="0.25">
      <c r="A25" s="32" t="s">
        <v>248</v>
      </c>
      <c r="B25" s="69" t="s">
        <v>103</v>
      </c>
      <c r="C25" s="22" t="s">
        <v>249</v>
      </c>
      <c r="D25" s="24" t="s">
        <v>250</v>
      </c>
      <c r="E25" s="47">
        <v>108168</v>
      </c>
      <c r="F25" s="70" t="s">
        <v>251</v>
      </c>
      <c r="G25" s="121">
        <v>5213</v>
      </c>
      <c r="H25" s="2"/>
    </row>
    <row r="26" spans="1:8" ht="21" x14ac:dyDescent="0.25">
      <c r="A26" s="32" t="s">
        <v>252</v>
      </c>
      <c r="B26" s="69" t="s">
        <v>103</v>
      </c>
      <c r="C26" s="22" t="s">
        <v>253</v>
      </c>
      <c r="D26" s="25" t="s">
        <v>254</v>
      </c>
      <c r="E26" s="47">
        <v>300000</v>
      </c>
      <c r="F26" s="70" t="s">
        <v>255</v>
      </c>
      <c r="G26" s="122">
        <v>5213</v>
      </c>
      <c r="H26" s="2"/>
    </row>
    <row r="27" spans="1:8" ht="21" x14ac:dyDescent="0.25">
      <c r="A27" s="32" t="s">
        <v>256</v>
      </c>
      <c r="B27" s="69" t="s">
        <v>103</v>
      </c>
      <c r="C27" s="22" t="s">
        <v>257</v>
      </c>
      <c r="D27" s="24" t="s">
        <v>258</v>
      </c>
      <c r="E27" s="47">
        <v>109860</v>
      </c>
      <c r="F27" s="69" t="s">
        <v>259</v>
      </c>
      <c r="G27" s="121">
        <v>5213</v>
      </c>
      <c r="H27" s="2"/>
    </row>
    <row r="28" spans="1:8" ht="21" x14ac:dyDescent="0.25">
      <c r="A28" s="32" t="s">
        <v>264</v>
      </c>
      <c r="B28" s="69" t="s">
        <v>103</v>
      </c>
      <c r="C28" s="22" t="s">
        <v>265</v>
      </c>
      <c r="D28" s="24" t="s">
        <v>266</v>
      </c>
      <c r="E28" s="47">
        <v>112320</v>
      </c>
      <c r="F28" s="70" t="s">
        <v>267</v>
      </c>
      <c r="G28" s="121">
        <v>5213</v>
      </c>
      <c r="H28" s="2"/>
    </row>
    <row r="29" spans="1:8" ht="21" x14ac:dyDescent="0.25">
      <c r="A29" s="32" t="s">
        <v>280</v>
      </c>
      <c r="B29" s="69" t="s">
        <v>103</v>
      </c>
      <c r="C29" s="22" t="s">
        <v>281</v>
      </c>
      <c r="D29" s="24" t="s">
        <v>282</v>
      </c>
      <c r="E29" s="47">
        <v>156780</v>
      </c>
      <c r="F29" s="70" t="s">
        <v>283</v>
      </c>
      <c r="G29" s="121">
        <v>5213</v>
      </c>
      <c r="H29" s="2"/>
    </row>
    <row r="30" spans="1:8" ht="21" x14ac:dyDescent="0.25">
      <c r="A30" s="32" t="s">
        <v>294</v>
      </c>
      <c r="B30" s="69" t="s">
        <v>103</v>
      </c>
      <c r="C30" s="21" t="s">
        <v>295</v>
      </c>
      <c r="D30" s="24" t="s">
        <v>296</v>
      </c>
      <c r="E30" s="47">
        <v>139620</v>
      </c>
      <c r="F30" s="70" t="s">
        <v>297</v>
      </c>
      <c r="G30" s="121">
        <v>5213</v>
      </c>
      <c r="H30" s="2"/>
    </row>
    <row r="31" spans="1:8" ht="21" x14ac:dyDescent="0.25">
      <c r="A31" s="32" t="s">
        <v>298</v>
      </c>
      <c r="B31" s="69" t="s">
        <v>103</v>
      </c>
      <c r="C31" s="22" t="s">
        <v>299</v>
      </c>
      <c r="D31" s="24" t="s">
        <v>300</v>
      </c>
      <c r="E31" s="47">
        <v>244860</v>
      </c>
      <c r="F31" s="70" t="s">
        <v>301</v>
      </c>
      <c r="G31" s="121">
        <v>5213</v>
      </c>
      <c r="H31" s="2"/>
    </row>
    <row r="32" spans="1:8" ht="21" x14ac:dyDescent="0.25">
      <c r="A32" s="32" t="s">
        <v>302</v>
      </c>
      <c r="B32" s="69" t="s">
        <v>103</v>
      </c>
      <c r="C32" s="22" t="s">
        <v>303</v>
      </c>
      <c r="D32" s="24" t="s">
        <v>304</v>
      </c>
      <c r="E32" s="47">
        <v>142716</v>
      </c>
      <c r="F32" s="69" t="s">
        <v>305</v>
      </c>
      <c r="G32" s="121">
        <v>5213</v>
      </c>
      <c r="H32" s="2"/>
    </row>
    <row r="33" spans="1:8" ht="21" x14ac:dyDescent="0.25">
      <c r="A33" s="32" t="s">
        <v>310</v>
      </c>
      <c r="B33" s="69" t="s">
        <v>103</v>
      </c>
      <c r="C33" s="22" t="s">
        <v>311</v>
      </c>
      <c r="D33" s="24" t="s">
        <v>312</v>
      </c>
      <c r="E33" s="47">
        <v>114096</v>
      </c>
      <c r="F33" s="70" t="s">
        <v>313</v>
      </c>
      <c r="G33" s="121">
        <v>5213</v>
      </c>
      <c r="H33" s="2"/>
    </row>
    <row r="34" spans="1:8" ht="21" x14ac:dyDescent="0.25">
      <c r="A34" s="32" t="s">
        <v>314</v>
      </c>
      <c r="B34" s="69" t="s">
        <v>103</v>
      </c>
      <c r="C34" s="22" t="s">
        <v>315</v>
      </c>
      <c r="D34" s="24" t="s">
        <v>316</v>
      </c>
      <c r="E34" s="47">
        <v>106200</v>
      </c>
      <c r="F34" s="70" t="s">
        <v>317</v>
      </c>
      <c r="G34" s="121">
        <v>5213</v>
      </c>
      <c r="H34" s="2"/>
    </row>
    <row r="35" spans="1:8" ht="21" x14ac:dyDescent="0.25">
      <c r="A35" s="32" t="s">
        <v>318</v>
      </c>
      <c r="B35" s="69" t="s">
        <v>103</v>
      </c>
      <c r="C35" s="22" t="s">
        <v>319</v>
      </c>
      <c r="D35" s="75" t="s">
        <v>320</v>
      </c>
      <c r="E35" s="47">
        <v>90708</v>
      </c>
      <c r="F35" s="70" t="s">
        <v>63</v>
      </c>
      <c r="G35" s="121">
        <v>5213</v>
      </c>
      <c r="H35" s="2"/>
    </row>
    <row r="36" spans="1:8" ht="21" x14ac:dyDescent="0.25">
      <c r="A36" s="32" t="s">
        <v>332</v>
      </c>
      <c r="B36" s="69" t="s">
        <v>103</v>
      </c>
      <c r="C36" s="22" t="s">
        <v>333</v>
      </c>
      <c r="D36" s="24" t="s">
        <v>334</v>
      </c>
      <c r="E36" s="47">
        <v>121704</v>
      </c>
      <c r="F36" s="69" t="s">
        <v>335</v>
      </c>
      <c r="G36" s="121">
        <v>5213</v>
      </c>
      <c r="H36" s="2"/>
    </row>
    <row r="37" spans="1:8" ht="21" x14ac:dyDescent="0.25">
      <c r="A37" s="32" t="s">
        <v>336</v>
      </c>
      <c r="B37" s="69" t="s">
        <v>103</v>
      </c>
      <c r="C37" s="21" t="s">
        <v>337</v>
      </c>
      <c r="D37" s="24" t="s">
        <v>338</v>
      </c>
      <c r="E37" s="47">
        <v>80460</v>
      </c>
      <c r="F37" s="70" t="s">
        <v>339</v>
      </c>
      <c r="G37" s="124">
        <v>5213</v>
      </c>
      <c r="H37" s="2"/>
    </row>
    <row r="38" spans="1:8" ht="21" x14ac:dyDescent="0.25">
      <c r="A38" s="32" t="s">
        <v>340</v>
      </c>
      <c r="B38" s="69" t="s">
        <v>103</v>
      </c>
      <c r="C38" s="22" t="s">
        <v>341</v>
      </c>
      <c r="D38" s="24" t="s">
        <v>342</v>
      </c>
      <c r="E38" s="47">
        <v>118440</v>
      </c>
      <c r="F38" s="70" t="s">
        <v>343</v>
      </c>
      <c r="G38" s="121">
        <v>5213</v>
      </c>
      <c r="H38" s="2"/>
    </row>
    <row r="39" spans="1:8" ht="21" x14ac:dyDescent="0.25">
      <c r="A39" s="32" t="s">
        <v>352</v>
      </c>
      <c r="B39" s="69" t="s">
        <v>103</v>
      </c>
      <c r="C39" s="22" t="s">
        <v>353</v>
      </c>
      <c r="D39" s="24" t="s">
        <v>354</v>
      </c>
      <c r="E39" s="47">
        <v>137940</v>
      </c>
      <c r="F39" s="70" t="s">
        <v>355</v>
      </c>
      <c r="G39" s="121">
        <v>5213</v>
      </c>
      <c r="H39" s="2"/>
    </row>
    <row r="40" spans="1:8" ht="21" x14ac:dyDescent="0.25">
      <c r="A40" s="32" t="s">
        <v>356</v>
      </c>
      <c r="B40" s="69" t="s">
        <v>103</v>
      </c>
      <c r="C40" s="22" t="s">
        <v>357</v>
      </c>
      <c r="D40" s="24" t="s">
        <v>358</v>
      </c>
      <c r="E40" s="47">
        <v>192240</v>
      </c>
      <c r="F40" s="70" t="s">
        <v>359</v>
      </c>
      <c r="G40" s="121">
        <v>5213</v>
      </c>
      <c r="H40" s="2"/>
    </row>
    <row r="41" spans="1:8" ht="21" x14ac:dyDescent="0.25">
      <c r="A41" s="32" t="s">
        <v>364</v>
      </c>
      <c r="B41" s="69" t="s">
        <v>103</v>
      </c>
      <c r="C41" s="22" t="s">
        <v>319</v>
      </c>
      <c r="D41" s="24" t="s">
        <v>365</v>
      </c>
      <c r="E41" s="47">
        <v>88032</v>
      </c>
      <c r="F41" s="70" t="s">
        <v>63</v>
      </c>
      <c r="G41" s="121">
        <v>5213</v>
      </c>
      <c r="H41" s="2"/>
    </row>
    <row r="42" spans="1:8" ht="21" x14ac:dyDescent="0.25">
      <c r="A42" s="32" t="s">
        <v>374</v>
      </c>
      <c r="B42" s="69" t="s">
        <v>103</v>
      </c>
      <c r="C42" s="22" t="s">
        <v>375</v>
      </c>
      <c r="D42" s="25" t="s">
        <v>376</v>
      </c>
      <c r="E42" s="47">
        <v>101340</v>
      </c>
      <c r="F42" s="69" t="s">
        <v>377</v>
      </c>
      <c r="G42" s="121">
        <v>5213</v>
      </c>
      <c r="H42" s="2"/>
    </row>
    <row r="43" spans="1:8" ht="21" x14ac:dyDescent="0.25">
      <c r="A43" s="32" t="s">
        <v>378</v>
      </c>
      <c r="B43" s="69" t="s">
        <v>103</v>
      </c>
      <c r="C43" s="22" t="s">
        <v>379</v>
      </c>
      <c r="D43" s="24" t="s">
        <v>380</v>
      </c>
      <c r="E43" s="47">
        <v>103680</v>
      </c>
      <c r="F43" s="69" t="s">
        <v>381</v>
      </c>
      <c r="G43" s="121">
        <v>5213</v>
      </c>
      <c r="H43" s="2"/>
    </row>
    <row r="44" spans="1:8" ht="21" x14ac:dyDescent="0.25">
      <c r="A44" s="32" t="s">
        <v>531</v>
      </c>
      <c r="B44" s="69" t="s">
        <v>103</v>
      </c>
      <c r="C44" s="21" t="s">
        <v>382</v>
      </c>
      <c r="D44" s="24" t="s">
        <v>383</v>
      </c>
      <c r="E44" s="47">
        <v>83460</v>
      </c>
      <c r="F44" s="69" t="s">
        <v>384</v>
      </c>
      <c r="G44" s="121">
        <v>5213</v>
      </c>
      <c r="H44" s="2"/>
    </row>
    <row r="45" spans="1:8" ht="21" x14ac:dyDescent="0.25">
      <c r="A45" s="32" t="s">
        <v>397</v>
      </c>
      <c r="B45" s="69" t="s">
        <v>103</v>
      </c>
      <c r="C45" s="22" t="s">
        <v>398</v>
      </c>
      <c r="D45" s="24" t="s">
        <v>399</v>
      </c>
      <c r="E45" s="47">
        <v>20625</v>
      </c>
      <c r="F45" s="69" t="s">
        <v>400</v>
      </c>
      <c r="G45" s="121">
        <v>5213</v>
      </c>
      <c r="H45" s="2"/>
    </row>
    <row r="46" spans="1:8" ht="30" x14ac:dyDescent="0.25">
      <c r="A46" s="32" t="s">
        <v>405</v>
      </c>
      <c r="B46" s="69" t="s">
        <v>103</v>
      </c>
      <c r="C46" s="22" t="s">
        <v>406</v>
      </c>
      <c r="D46" s="25" t="s">
        <v>407</v>
      </c>
      <c r="E46" s="47">
        <v>300000</v>
      </c>
      <c r="F46" s="70" t="s">
        <v>408</v>
      </c>
      <c r="G46" s="121">
        <v>5213</v>
      </c>
      <c r="H46" s="2"/>
    </row>
    <row r="47" spans="1:8" ht="21" x14ac:dyDescent="0.25">
      <c r="A47" s="32" t="s">
        <v>409</v>
      </c>
      <c r="B47" s="69" t="s">
        <v>103</v>
      </c>
      <c r="C47" s="22" t="s">
        <v>410</v>
      </c>
      <c r="D47" s="24" t="s">
        <v>411</v>
      </c>
      <c r="E47" s="47">
        <v>140663</v>
      </c>
      <c r="F47" s="70" t="s">
        <v>412</v>
      </c>
      <c r="G47" s="121">
        <v>5213</v>
      </c>
      <c r="H47" s="2"/>
    </row>
    <row r="48" spans="1:8" ht="21" x14ac:dyDescent="0.25">
      <c r="A48" s="32" t="s">
        <v>421</v>
      </c>
      <c r="B48" s="69" t="s">
        <v>103</v>
      </c>
      <c r="C48" s="22" t="s">
        <v>422</v>
      </c>
      <c r="D48" s="24" t="s">
        <v>423</v>
      </c>
      <c r="E48" s="47">
        <v>162540</v>
      </c>
      <c r="F48" s="69" t="s">
        <v>424</v>
      </c>
      <c r="G48" s="121">
        <v>5213</v>
      </c>
      <c r="H48" s="2"/>
    </row>
    <row r="49" spans="1:8" ht="21" x14ac:dyDescent="0.25">
      <c r="A49" s="32" t="s">
        <v>425</v>
      </c>
      <c r="B49" s="69" t="s">
        <v>103</v>
      </c>
      <c r="C49" s="22" t="s">
        <v>426</v>
      </c>
      <c r="D49" s="24" t="s">
        <v>427</v>
      </c>
      <c r="E49" s="47">
        <v>170460</v>
      </c>
      <c r="F49" s="69" t="s">
        <v>428</v>
      </c>
      <c r="G49" s="121">
        <v>5213</v>
      </c>
      <c r="H49" s="2"/>
    </row>
    <row r="50" spans="1:8" ht="30" x14ac:dyDescent="0.25">
      <c r="A50" s="32" t="s">
        <v>429</v>
      </c>
      <c r="B50" s="69" t="s">
        <v>103</v>
      </c>
      <c r="C50" s="22" t="s">
        <v>430</v>
      </c>
      <c r="D50" s="25" t="s">
        <v>431</v>
      </c>
      <c r="E50" s="47">
        <v>81600</v>
      </c>
      <c r="F50" s="69" t="s">
        <v>432</v>
      </c>
      <c r="G50" s="121">
        <v>5213</v>
      </c>
      <c r="H50" s="2"/>
    </row>
    <row r="51" spans="1:8" ht="21" x14ac:dyDescent="0.25">
      <c r="A51" s="32" t="s">
        <v>437</v>
      </c>
      <c r="B51" s="69" t="s">
        <v>103</v>
      </c>
      <c r="C51" s="22" t="s">
        <v>438</v>
      </c>
      <c r="D51" s="24" t="s">
        <v>439</v>
      </c>
      <c r="E51" s="47">
        <v>51432</v>
      </c>
      <c r="F51" s="69" t="s">
        <v>440</v>
      </c>
      <c r="G51" s="121">
        <v>5213</v>
      </c>
      <c r="H51" s="2"/>
    </row>
    <row r="52" spans="1:8" ht="21" x14ac:dyDescent="0.25">
      <c r="A52" s="32" t="s">
        <v>441</v>
      </c>
      <c r="B52" s="69" t="s">
        <v>103</v>
      </c>
      <c r="C52" s="22" t="s">
        <v>442</v>
      </c>
      <c r="D52" s="24" t="s">
        <v>443</v>
      </c>
      <c r="E52" s="47">
        <v>137880</v>
      </c>
      <c r="F52" s="69" t="s">
        <v>355</v>
      </c>
      <c r="G52" s="121">
        <v>5213</v>
      </c>
      <c r="H52" s="2"/>
    </row>
    <row r="53" spans="1:8" ht="21" x14ac:dyDescent="0.25">
      <c r="A53" s="32" t="s">
        <v>444</v>
      </c>
      <c r="B53" s="69" t="s">
        <v>103</v>
      </c>
      <c r="C53" s="22" t="s">
        <v>445</v>
      </c>
      <c r="D53" s="24" t="s">
        <v>446</v>
      </c>
      <c r="E53" s="47">
        <v>97800</v>
      </c>
      <c r="F53" s="69" t="s">
        <v>447</v>
      </c>
      <c r="G53" s="121">
        <v>5213</v>
      </c>
      <c r="H53" s="2"/>
    </row>
    <row r="54" spans="1:8" ht="21" x14ac:dyDescent="0.25">
      <c r="A54" s="32" t="s">
        <v>448</v>
      </c>
      <c r="B54" s="69" t="s">
        <v>103</v>
      </c>
      <c r="C54" s="22" t="s">
        <v>449</v>
      </c>
      <c r="D54" s="24" t="s">
        <v>450</v>
      </c>
      <c r="E54" s="47">
        <v>141250</v>
      </c>
      <c r="F54" s="69" t="s">
        <v>259</v>
      </c>
      <c r="G54" s="121">
        <v>5213</v>
      </c>
      <c r="H54" s="2"/>
    </row>
    <row r="55" spans="1:8" ht="21" x14ac:dyDescent="0.25">
      <c r="A55" s="32" t="s">
        <v>451</v>
      </c>
      <c r="B55" s="69" t="s">
        <v>103</v>
      </c>
      <c r="C55" s="22" t="s">
        <v>452</v>
      </c>
      <c r="D55" s="24" t="s">
        <v>453</v>
      </c>
      <c r="E55" s="47">
        <v>93660</v>
      </c>
      <c r="F55" s="69" t="s">
        <v>454</v>
      </c>
      <c r="G55" s="121">
        <v>5213</v>
      </c>
      <c r="H55" s="2"/>
    </row>
    <row r="56" spans="1:8" ht="21" x14ac:dyDescent="0.25">
      <c r="A56" s="32" t="s">
        <v>455</v>
      </c>
      <c r="B56" s="69" t="s">
        <v>103</v>
      </c>
      <c r="C56" s="22" t="s">
        <v>257</v>
      </c>
      <c r="D56" s="24" t="s">
        <v>456</v>
      </c>
      <c r="E56" s="47">
        <v>103320</v>
      </c>
      <c r="F56" s="69" t="s">
        <v>259</v>
      </c>
      <c r="G56" s="121">
        <v>5213</v>
      </c>
      <c r="H56" s="2"/>
    </row>
    <row r="57" spans="1:8" ht="21" x14ac:dyDescent="0.25">
      <c r="A57" s="32" t="s">
        <v>457</v>
      </c>
      <c r="B57" s="69" t="s">
        <v>103</v>
      </c>
      <c r="C57" s="22" t="s">
        <v>449</v>
      </c>
      <c r="D57" s="24" t="s">
        <v>458</v>
      </c>
      <c r="E57" s="47">
        <v>196140</v>
      </c>
      <c r="F57" s="69" t="s">
        <v>259</v>
      </c>
      <c r="G57" s="121">
        <v>5213</v>
      </c>
      <c r="H57" s="2"/>
    </row>
    <row r="58" spans="1:8" ht="21" x14ac:dyDescent="0.25">
      <c r="A58" s="32" t="s">
        <v>459</v>
      </c>
      <c r="B58" s="69" t="s">
        <v>103</v>
      </c>
      <c r="C58" s="22" t="s">
        <v>449</v>
      </c>
      <c r="D58" s="24" t="s">
        <v>460</v>
      </c>
      <c r="E58" s="47">
        <v>105375</v>
      </c>
      <c r="F58" s="69" t="s">
        <v>259</v>
      </c>
      <c r="G58" s="121">
        <v>5213</v>
      </c>
      <c r="H58" s="2"/>
    </row>
    <row r="59" spans="1:8" ht="21" x14ac:dyDescent="0.25">
      <c r="A59" s="32" t="s">
        <v>461</v>
      </c>
      <c r="B59" s="69" t="s">
        <v>103</v>
      </c>
      <c r="C59" s="22" t="s">
        <v>462</v>
      </c>
      <c r="D59" s="24" t="s">
        <v>463</v>
      </c>
      <c r="E59" s="47">
        <v>171180</v>
      </c>
      <c r="F59" s="69" t="s">
        <v>464</v>
      </c>
      <c r="G59" s="121">
        <v>5213</v>
      </c>
      <c r="H59" s="2"/>
    </row>
    <row r="60" spans="1:8" ht="21" x14ac:dyDescent="0.25">
      <c r="A60" s="32" t="s">
        <v>465</v>
      </c>
      <c r="B60" s="69" t="s">
        <v>103</v>
      </c>
      <c r="C60" s="22" t="s">
        <v>466</v>
      </c>
      <c r="D60" s="24" t="s">
        <v>467</v>
      </c>
      <c r="E60" s="47">
        <v>67680</v>
      </c>
      <c r="F60" s="69" t="s">
        <v>468</v>
      </c>
      <c r="G60" s="121">
        <v>5213</v>
      </c>
      <c r="H60" s="2"/>
    </row>
    <row r="61" spans="1:8" ht="21" x14ac:dyDescent="0.25">
      <c r="A61" s="32" t="s">
        <v>469</v>
      </c>
      <c r="B61" s="69" t="s">
        <v>103</v>
      </c>
      <c r="C61" s="22" t="s">
        <v>470</v>
      </c>
      <c r="D61" s="24" t="s">
        <v>471</v>
      </c>
      <c r="E61" s="47">
        <v>17340</v>
      </c>
      <c r="F61" s="69" t="s">
        <v>472</v>
      </c>
      <c r="G61" s="121">
        <v>5213</v>
      </c>
      <c r="H61" s="2"/>
    </row>
    <row r="62" spans="1:8" ht="21" x14ac:dyDescent="0.25">
      <c r="A62" s="32" t="s">
        <v>473</v>
      </c>
      <c r="B62" s="69" t="s">
        <v>103</v>
      </c>
      <c r="C62" s="22" t="s">
        <v>474</v>
      </c>
      <c r="D62" s="76" t="s">
        <v>475</v>
      </c>
      <c r="E62" s="47">
        <v>116713</v>
      </c>
      <c r="F62" s="69" t="s">
        <v>476</v>
      </c>
      <c r="G62" s="121">
        <v>5213</v>
      </c>
      <c r="H62" s="2"/>
    </row>
    <row r="63" spans="1:8" ht="30" x14ac:dyDescent="0.25">
      <c r="A63" s="36">
        <v>6101</v>
      </c>
      <c r="B63" s="15" t="s">
        <v>65</v>
      </c>
      <c r="C63" s="3" t="s">
        <v>53</v>
      </c>
      <c r="D63" s="74" t="s">
        <v>66</v>
      </c>
      <c r="E63" s="47">
        <v>328000</v>
      </c>
      <c r="F63" s="18" t="s">
        <v>59</v>
      </c>
      <c r="G63" s="123">
        <v>5213</v>
      </c>
      <c r="H63" s="2"/>
    </row>
    <row r="64" spans="1:8" ht="45" x14ac:dyDescent="0.25">
      <c r="A64" s="36">
        <v>6105</v>
      </c>
      <c r="B64" s="15" t="s">
        <v>65</v>
      </c>
      <c r="C64" s="3" t="s">
        <v>57</v>
      </c>
      <c r="D64" s="74" t="s">
        <v>488</v>
      </c>
      <c r="E64" s="47">
        <v>840000</v>
      </c>
      <c r="F64" s="18" t="s">
        <v>63</v>
      </c>
      <c r="G64" s="123">
        <v>5213</v>
      </c>
      <c r="H64" s="2"/>
    </row>
    <row r="65" spans="1:8" ht="45" x14ac:dyDescent="0.25">
      <c r="A65" s="36">
        <v>6106</v>
      </c>
      <c r="B65" s="15" t="s">
        <v>65</v>
      </c>
      <c r="C65" s="3" t="s">
        <v>58</v>
      </c>
      <c r="D65" s="74" t="s">
        <v>489</v>
      </c>
      <c r="E65" s="47">
        <v>576000</v>
      </c>
      <c r="F65" s="18" t="s">
        <v>64</v>
      </c>
      <c r="G65" s="123">
        <v>5213</v>
      </c>
      <c r="H65" s="2"/>
    </row>
    <row r="66" spans="1:8" ht="21" x14ac:dyDescent="0.25">
      <c r="A66" s="36">
        <v>6401</v>
      </c>
      <c r="B66" s="15" t="s">
        <v>131</v>
      </c>
      <c r="C66" s="20" t="s">
        <v>104</v>
      </c>
      <c r="D66" s="73" t="s">
        <v>117</v>
      </c>
      <c r="E66" s="47">
        <v>100000</v>
      </c>
      <c r="F66" s="18">
        <v>61503240</v>
      </c>
      <c r="G66" s="123">
        <v>5213</v>
      </c>
      <c r="H66" s="2"/>
    </row>
    <row r="67" spans="1:8" ht="21" x14ac:dyDescent="0.25">
      <c r="A67" s="36">
        <v>6405</v>
      </c>
      <c r="B67" s="15" t="s">
        <v>131</v>
      </c>
      <c r="C67" s="20" t="s">
        <v>108</v>
      </c>
      <c r="D67" s="73" t="s">
        <v>121</v>
      </c>
      <c r="E67" s="47">
        <v>34541.96</v>
      </c>
      <c r="F67" s="18">
        <v>27775518</v>
      </c>
      <c r="G67" s="123">
        <v>5213</v>
      </c>
      <c r="H67" s="2"/>
    </row>
    <row r="68" spans="1:8" ht="30" x14ac:dyDescent="0.25">
      <c r="A68" s="36">
        <v>6407</v>
      </c>
      <c r="B68" s="15" t="s">
        <v>131</v>
      </c>
      <c r="C68" s="20" t="s">
        <v>109</v>
      </c>
      <c r="D68" s="74" t="s">
        <v>123</v>
      </c>
      <c r="E68" s="47">
        <v>21000</v>
      </c>
      <c r="F68" s="18">
        <v>28062868</v>
      </c>
      <c r="G68" s="123">
        <v>5213</v>
      </c>
      <c r="H68" s="2"/>
    </row>
    <row r="69" spans="1:8" ht="21" x14ac:dyDescent="0.25">
      <c r="A69" s="36">
        <v>6410</v>
      </c>
      <c r="B69" s="15" t="s">
        <v>131</v>
      </c>
      <c r="C69" s="20" t="s">
        <v>112</v>
      </c>
      <c r="D69" s="73" t="s">
        <v>126</v>
      </c>
      <c r="E69" s="47">
        <v>472500</v>
      </c>
      <c r="F69" s="18">
        <v>3997065</v>
      </c>
      <c r="G69" s="123">
        <v>5213</v>
      </c>
      <c r="H69" s="2"/>
    </row>
    <row r="70" spans="1:8" ht="21" x14ac:dyDescent="0.25">
      <c r="A70" s="36">
        <v>6414</v>
      </c>
      <c r="B70" s="15" t="s">
        <v>131</v>
      </c>
      <c r="C70" s="20" t="s">
        <v>115</v>
      </c>
      <c r="D70" s="73" t="s">
        <v>129</v>
      </c>
      <c r="E70" s="47">
        <v>11000</v>
      </c>
      <c r="F70" s="18">
        <v>27536734</v>
      </c>
      <c r="G70" s="123">
        <v>5213</v>
      </c>
      <c r="H70" s="2"/>
    </row>
    <row r="71" spans="1:8" ht="30" x14ac:dyDescent="0.25">
      <c r="A71" s="36">
        <v>6503</v>
      </c>
      <c r="B71" s="15" t="s">
        <v>132</v>
      </c>
      <c r="C71" s="20" t="s">
        <v>156</v>
      </c>
      <c r="D71" s="74" t="s">
        <v>153</v>
      </c>
      <c r="E71" s="47">
        <v>52000</v>
      </c>
      <c r="F71" s="18" t="s">
        <v>164</v>
      </c>
      <c r="G71" s="123">
        <v>5213</v>
      </c>
      <c r="H71" s="2"/>
    </row>
    <row r="72" spans="1:8" ht="21" x14ac:dyDescent="0.25">
      <c r="A72" s="36">
        <v>6519</v>
      </c>
      <c r="B72" s="15" t="s">
        <v>132</v>
      </c>
      <c r="C72" s="20" t="s">
        <v>160</v>
      </c>
      <c r="D72" s="74" t="s">
        <v>139</v>
      </c>
      <c r="E72" s="47">
        <v>114400</v>
      </c>
      <c r="F72" s="18" t="s">
        <v>173</v>
      </c>
      <c r="G72" s="123">
        <v>5213</v>
      </c>
      <c r="H72" s="2"/>
    </row>
    <row r="73" spans="1:8" s="102" customFormat="1" ht="21" customHeight="1" x14ac:dyDescent="0.25">
      <c r="A73" s="151" t="s">
        <v>536</v>
      </c>
      <c r="B73" s="152"/>
      <c r="C73" s="152"/>
      <c r="D73" s="152"/>
      <c r="E73" s="153">
        <f>SUM(E74:E81)</f>
        <v>1296989</v>
      </c>
      <c r="F73" s="153"/>
      <c r="G73" s="154"/>
    </row>
    <row r="74" spans="1:8" ht="21" x14ac:dyDescent="0.25">
      <c r="A74" s="30" t="s">
        <v>321</v>
      </c>
      <c r="B74" s="103" t="s">
        <v>103</v>
      </c>
      <c r="C74" s="28" t="s">
        <v>322</v>
      </c>
      <c r="D74" s="113" t="s">
        <v>323</v>
      </c>
      <c r="E74" s="46">
        <v>71928</v>
      </c>
      <c r="F74" s="112" t="s">
        <v>324</v>
      </c>
      <c r="G74" s="120">
        <v>5221</v>
      </c>
      <c r="H74" s="2"/>
    </row>
    <row r="75" spans="1:8" ht="42" x14ac:dyDescent="0.25">
      <c r="A75" s="32" t="s">
        <v>329</v>
      </c>
      <c r="B75" s="69" t="s">
        <v>103</v>
      </c>
      <c r="C75" s="21" t="s">
        <v>330</v>
      </c>
      <c r="D75" s="24" t="s">
        <v>331</v>
      </c>
      <c r="E75" s="47">
        <v>16800</v>
      </c>
      <c r="F75" s="71" t="s">
        <v>163</v>
      </c>
      <c r="G75" s="121">
        <v>5221</v>
      </c>
      <c r="H75" s="2"/>
    </row>
    <row r="76" spans="1:8" ht="21" x14ac:dyDescent="0.25">
      <c r="A76" s="32" t="s">
        <v>389</v>
      </c>
      <c r="B76" s="69" t="s">
        <v>103</v>
      </c>
      <c r="C76" s="21" t="s">
        <v>390</v>
      </c>
      <c r="D76" s="24" t="s">
        <v>391</v>
      </c>
      <c r="E76" s="47">
        <v>118020</v>
      </c>
      <c r="F76" s="69" t="s">
        <v>392</v>
      </c>
      <c r="G76" s="121">
        <v>5221</v>
      </c>
      <c r="H76" s="2"/>
    </row>
    <row r="77" spans="1:8" ht="21" x14ac:dyDescent="0.25">
      <c r="A77" s="32" t="s">
        <v>485</v>
      </c>
      <c r="B77" s="69" t="s">
        <v>103</v>
      </c>
      <c r="C77" s="22" t="s">
        <v>486</v>
      </c>
      <c r="D77" s="24" t="s">
        <v>487</v>
      </c>
      <c r="E77" s="47">
        <v>149250</v>
      </c>
      <c r="F77" s="69" t="s">
        <v>61</v>
      </c>
      <c r="G77" s="121">
        <v>5221</v>
      </c>
      <c r="H77" s="2"/>
    </row>
    <row r="78" spans="1:8" ht="36" customHeight="1" x14ac:dyDescent="0.25">
      <c r="A78" s="36">
        <v>6103</v>
      </c>
      <c r="B78" s="15" t="s">
        <v>65</v>
      </c>
      <c r="C78" s="3" t="s">
        <v>55</v>
      </c>
      <c r="D78" s="74" t="s">
        <v>68</v>
      </c>
      <c r="E78" s="47">
        <v>497250</v>
      </c>
      <c r="F78" s="18" t="s">
        <v>61</v>
      </c>
      <c r="G78" s="123">
        <v>5221</v>
      </c>
      <c r="H78" s="2"/>
    </row>
    <row r="79" spans="1:8" ht="50.25" customHeight="1" x14ac:dyDescent="0.25">
      <c r="A79" s="36">
        <v>6415</v>
      </c>
      <c r="B79" s="15" t="s">
        <v>131</v>
      </c>
      <c r="C79" s="20" t="s">
        <v>116</v>
      </c>
      <c r="D79" s="73" t="s">
        <v>130</v>
      </c>
      <c r="E79" s="47">
        <v>43741</v>
      </c>
      <c r="F79" s="18">
        <v>27172392</v>
      </c>
      <c r="G79" s="123">
        <v>5221</v>
      </c>
      <c r="H79" s="2"/>
    </row>
    <row r="80" spans="1:8" ht="52.5" x14ac:dyDescent="0.25">
      <c r="A80" s="36">
        <v>6501</v>
      </c>
      <c r="B80" s="15" t="s">
        <v>132</v>
      </c>
      <c r="C80" s="20" t="s">
        <v>155</v>
      </c>
      <c r="D80" s="74" t="s">
        <v>149</v>
      </c>
      <c r="E80" s="47">
        <v>200000</v>
      </c>
      <c r="F80" s="18" t="s">
        <v>163</v>
      </c>
      <c r="G80" s="123">
        <v>5221</v>
      </c>
      <c r="H80" s="2"/>
    </row>
    <row r="81" spans="1:8" ht="52.5" x14ac:dyDescent="0.25">
      <c r="A81" s="36">
        <v>6502</v>
      </c>
      <c r="B81" s="15" t="s">
        <v>132</v>
      </c>
      <c r="C81" s="20" t="s">
        <v>155</v>
      </c>
      <c r="D81" s="74" t="s">
        <v>148</v>
      </c>
      <c r="E81" s="47">
        <v>200000</v>
      </c>
      <c r="F81" s="18" t="s">
        <v>163</v>
      </c>
      <c r="G81" s="123">
        <v>5221</v>
      </c>
      <c r="H81" s="2"/>
    </row>
    <row r="82" spans="1:8" s="102" customFormat="1" ht="21" customHeight="1" x14ac:dyDescent="0.25">
      <c r="A82" s="151" t="s">
        <v>538</v>
      </c>
      <c r="B82" s="152"/>
      <c r="C82" s="152"/>
      <c r="D82" s="152"/>
      <c r="E82" s="153">
        <f>SUM(E83:E104)</f>
        <v>3415319</v>
      </c>
      <c r="F82" s="153"/>
      <c r="G82" s="154"/>
    </row>
    <row r="83" spans="1:8" ht="21" x14ac:dyDescent="0.25">
      <c r="A83" s="30" t="s">
        <v>245</v>
      </c>
      <c r="B83" s="103" t="s">
        <v>103</v>
      </c>
      <c r="C83" s="99" t="s">
        <v>246</v>
      </c>
      <c r="D83" s="29" t="s">
        <v>247</v>
      </c>
      <c r="E83" s="46">
        <v>238548</v>
      </c>
      <c r="F83" s="112" t="s">
        <v>165</v>
      </c>
      <c r="G83" s="120">
        <v>5222</v>
      </c>
      <c r="H83" s="2"/>
    </row>
    <row r="84" spans="1:8" ht="21" x14ac:dyDescent="0.25">
      <c r="A84" s="32" t="s">
        <v>288</v>
      </c>
      <c r="B84" s="69" t="s">
        <v>103</v>
      </c>
      <c r="C84" s="22" t="s">
        <v>246</v>
      </c>
      <c r="D84" s="76" t="s">
        <v>289</v>
      </c>
      <c r="E84" s="47">
        <v>154392</v>
      </c>
      <c r="F84" s="70" t="s">
        <v>165</v>
      </c>
      <c r="G84" s="122">
        <v>5222</v>
      </c>
      <c r="H84" s="2"/>
    </row>
    <row r="85" spans="1:8" ht="21" x14ac:dyDescent="0.25">
      <c r="A85" s="32" t="s">
        <v>344</v>
      </c>
      <c r="B85" s="69" t="s">
        <v>103</v>
      </c>
      <c r="C85" s="21" t="s">
        <v>345</v>
      </c>
      <c r="D85" s="25" t="s">
        <v>346</v>
      </c>
      <c r="E85" s="47">
        <v>276960</v>
      </c>
      <c r="F85" s="70" t="s">
        <v>347</v>
      </c>
      <c r="G85" s="121">
        <v>5222</v>
      </c>
      <c r="H85" s="2"/>
    </row>
    <row r="86" spans="1:8" ht="21" x14ac:dyDescent="0.25">
      <c r="A86" s="32" t="s">
        <v>370</v>
      </c>
      <c r="B86" s="69" t="s">
        <v>103</v>
      </c>
      <c r="C86" s="21" t="s">
        <v>371</v>
      </c>
      <c r="D86" s="24" t="s">
        <v>372</v>
      </c>
      <c r="E86" s="47">
        <v>116736</v>
      </c>
      <c r="F86" s="69" t="s">
        <v>373</v>
      </c>
      <c r="G86" s="121">
        <v>5222</v>
      </c>
      <c r="H86" s="2"/>
    </row>
    <row r="87" spans="1:8" ht="42" x14ac:dyDescent="0.25">
      <c r="A87" s="32" t="s">
        <v>413</v>
      </c>
      <c r="B87" s="69" t="s">
        <v>103</v>
      </c>
      <c r="C87" s="21" t="s">
        <v>414</v>
      </c>
      <c r="D87" s="24" t="s">
        <v>415</v>
      </c>
      <c r="E87" s="47">
        <v>239188</v>
      </c>
      <c r="F87" s="70" t="s">
        <v>416</v>
      </c>
      <c r="G87" s="121">
        <v>5222</v>
      </c>
      <c r="H87" s="2"/>
    </row>
    <row r="88" spans="1:8" ht="21" x14ac:dyDescent="0.25">
      <c r="A88" s="32" t="s">
        <v>481</v>
      </c>
      <c r="B88" s="69" t="s">
        <v>103</v>
      </c>
      <c r="C88" s="22" t="s">
        <v>482</v>
      </c>
      <c r="D88" s="24" t="s">
        <v>483</v>
      </c>
      <c r="E88" s="47">
        <v>126375</v>
      </c>
      <c r="F88" s="69" t="s">
        <v>484</v>
      </c>
      <c r="G88" s="121">
        <v>5222</v>
      </c>
      <c r="H88" s="2"/>
    </row>
    <row r="89" spans="1:8" ht="21" x14ac:dyDescent="0.25">
      <c r="A89" s="36">
        <v>6402</v>
      </c>
      <c r="B89" s="15" t="s">
        <v>131</v>
      </c>
      <c r="C89" s="20" t="s">
        <v>105</v>
      </c>
      <c r="D89" s="73" t="s">
        <v>118</v>
      </c>
      <c r="E89" s="47">
        <v>100000</v>
      </c>
      <c r="F89" s="18">
        <v>22835661</v>
      </c>
      <c r="G89" s="123">
        <v>5222</v>
      </c>
      <c r="H89" s="2"/>
    </row>
    <row r="90" spans="1:8" ht="21" x14ac:dyDescent="0.25">
      <c r="A90" s="36">
        <v>6403</v>
      </c>
      <c r="B90" s="15" t="s">
        <v>131</v>
      </c>
      <c r="C90" s="20" t="s">
        <v>106</v>
      </c>
      <c r="D90" s="73" t="s">
        <v>119</v>
      </c>
      <c r="E90" s="47">
        <v>183000</v>
      </c>
      <c r="F90" s="18">
        <v>45249741</v>
      </c>
      <c r="G90" s="123">
        <v>5222</v>
      </c>
      <c r="H90" s="2"/>
    </row>
    <row r="91" spans="1:8" ht="21" x14ac:dyDescent="0.25">
      <c r="A91" s="36">
        <v>6404</v>
      </c>
      <c r="B91" s="15" t="s">
        <v>131</v>
      </c>
      <c r="C91" s="20" t="s">
        <v>107</v>
      </c>
      <c r="D91" s="73" t="s">
        <v>120</v>
      </c>
      <c r="E91" s="47">
        <v>37120</v>
      </c>
      <c r="F91" s="18">
        <v>68550375</v>
      </c>
      <c r="G91" s="123">
        <v>5222</v>
      </c>
      <c r="H91" s="2"/>
    </row>
    <row r="92" spans="1:8" ht="21" x14ac:dyDescent="0.25">
      <c r="A92" s="36">
        <v>6406</v>
      </c>
      <c r="B92" s="15" t="s">
        <v>131</v>
      </c>
      <c r="C92" s="20" t="s">
        <v>106</v>
      </c>
      <c r="D92" s="73" t="s">
        <v>122</v>
      </c>
      <c r="E92" s="47">
        <v>152500</v>
      </c>
      <c r="F92" s="18">
        <v>45249741</v>
      </c>
      <c r="G92" s="123">
        <v>5222</v>
      </c>
      <c r="H92" s="2"/>
    </row>
    <row r="93" spans="1:8" ht="21" x14ac:dyDescent="0.25">
      <c r="A93" s="36">
        <v>6408</v>
      </c>
      <c r="B93" s="15" t="s">
        <v>131</v>
      </c>
      <c r="C93" s="20" t="s">
        <v>110</v>
      </c>
      <c r="D93" s="73" t="s">
        <v>124</v>
      </c>
      <c r="E93" s="47">
        <v>150000</v>
      </c>
      <c r="F93" s="18" t="s">
        <v>484</v>
      </c>
      <c r="G93" s="123">
        <v>5222</v>
      </c>
      <c r="H93" s="2"/>
    </row>
    <row r="94" spans="1:8" ht="21" x14ac:dyDescent="0.25">
      <c r="A94" s="36">
        <v>6409</v>
      </c>
      <c r="B94" s="15" t="s">
        <v>131</v>
      </c>
      <c r="C94" s="20" t="s">
        <v>111</v>
      </c>
      <c r="D94" s="73" t="s">
        <v>125</v>
      </c>
      <c r="E94" s="47">
        <v>147000</v>
      </c>
      <c r="F94" s="18">
        <v>2487641</v>
      </c>
      <c r="G94" s="123">
        <v>5222</v>
      </c>
      <c r="H94" s="2"/>
    </row>
    <row r="95" spans="1:8" ht="21" x14ac:dyDescent="0.25">
      <c r="A95" s="36">
        <v>6411</v>
      </c>
      <c r="B95" s="15" t="s">
        <v>131</v>
      </c>
      <c r="C95" s="20" t="s">
        <v>113</v>
      </c>
      <c r="D95" s="73" t="s">
        <v>127</v>
      </c>
      <c r="E95" s="47">
        <v>76000</v>
      </c>
      <c r="F95" s="18">
        <v>499978</v>
      </c>
      <c r="G95" s="123">
        <v>5222</v>
      </c>
      <c r="H95" s="2"/>
    </row>
    <row r="96" spans="1:8" ht="21" x14ac:dyDescent="0.25">
      <c r="A96" s="36">
        <v>6413</v>
      </c>
      <c r="B96" s="15" t="s">
        <v>131</v>
      </c>
      <c r="C96" s="20" t="s">
        <v>114</v>
      </c>
      <c r="D96" s="73" t="s">
        <v>128</v>
      </c>
      <c r="E96" s="47">
        <v>121000</v>
      </c>
      <c r="F96" s="18">
        <v>45243085</v>
      </c>
      <c r="G96" s="123">
        <v>5222</v>
      </c>
      <c r="H96" s="2"/>
    </row>
    <row r="97" spans="1:8" ht="30" x14ac:dyDescent="0.25">
      <c r="A97" s="36">
        <v>6504</v>
      </c>
      <c r="B97" s="15" t="s">
        <v>132</v>
      </c>
      <c r="C97" s="20" t="s">
        <v>157</v>
      </c>
      <c r="D97" s="74" t="s">
        <v>144</v>
      </c>
      <c r="E97" s="47">
        <v>176000</v>
      </c>
      <c r="F97" s="18" t="s">
        <v>165</v>
      </c>
      <c r="G97" s="123">
        <v>5222</v>
      </c>
      <c r="H97" s="2"/>
    </row>
    <row r="98" spans="1:8" ht="21" x14ac:dyDescent="0.25">
      <c r="A98" s="36">
        <v>6505</v>
      </c>
      <c r="B98" s="15" t="s">
        <v>132</v>
      </c>
      <c r="C98" s="20" t="s">
        <v>157</v>
      </c>
      <c r="D98" s="74" t="s">
        <v>152</v>
      </c>
      <c r="E98" s="47">
        <v>126000</v>
      </c>
      <c r="F98" s="18" t="s">
        <v>165</v>
      </c>
      <c r="G98" s="123">
        <v>5222</v>
      </c>
      <c r="H98" s="2"/>
    </row>
    <row r="99" spans="1:8" ht="21" x14ac:dyDescent="0.25">
      <c r="A99" s="36">
        <v>6506</v>
      </c>
      <c r="B99" s="15" t="s">
        <v>132</v>
      </c>
      <c r="C99" s="20" t="s">
        <v>105</v>
      </c>
      <c r="D99" s="74" t="s">
        <v>150</v>
      </c>
      <c r="E99" s="47">
        <v>160000</v>
      </c>
      <c r="F99" s="18" t="s">
        <v>166</v>
      </c>
      <c r="G99" s="123">
        <v>5222</v>
      </c>
      <c r="H99" s="2"/>
    </row>
    <row r="100" spans="1:8" ht="21" x14ac:dyDescent="0.25">
      <c r="A100" s="36">
        <v>6507</v>
      </c>
      <c r="B100" s="15" t="s">
        <v>132</v>
      </c>
      <c r="C100" s="20" t="s">
        <v>158</v>
      </c>
      <c r="D100" s="74" t="s">
        <v>143</v>
      </c>
      <c r="E100" s="47">
        <v>99500</v>
      </c>
      <c r="F100" s="18" t="s">
        <v>167</v>
      </c>
      <c r="G100" s="123">
        <v>5222</v>
      </c>
      <c r="H100" s="2"/>
    </row>
    <row r="101" spans="1:8" ht="21" x14ac:dyDescent="0.25">
      <c r="A101" s="36">
        <v>6510</v>
      </c>
      <c r="B101" s="15" t="s">
        <v>132</v>
      </c>
      <c r="C101" s="20" t="s">
        <v>133</v>
      </c>
      <c r="D101" s="74" t="s">
        <v>138</v>
      </c>
      <c r="E101" s="47">
        <v>180000</v>
      </c>
      <c r="F101" s="18" t="s">
        <v>169</v>
      </c>
      <c r="G101" s="123">
        <v>5222</v>
      </c>
      <c r="H101" s="2"/>
    </row>
    <row r="102" spans="1:8" ht="21" x14ac:dyDescent="0.25">
      <c r="A102" s="36">
        <v>6515</v>
      </c>
      <c r="B102" s="15" t="s">
        <v>132</v>
      </c>
      <c r="C102" s="20" t="s">
        <v>158</v>
      </c>
      <c r="D102" s="74" t="s">
        <v>145</v>
      </c>
      <c r="E102" s="47">
        <v>194000</v>
      </c>
      <c r="F102" s="18" t="s">
        <v>167</v>
      </c>
      <c r="G102" s="123">
        <v>5222</v>
      </c>
      <c r="H102" s="2"/>
    </row>
    <row r="103" spans="1:8" ht="21" x14ac:dyDescent="0.25">
      <c r="A103" s="36">
        <v>6516</v>
      </c>
      <c r="B103" s="15" t="s">
        <v>132</v>
      </c>
      <c r="C103" s="20" t="s">
        <v>158</v>
      </c>
      <c r="D103" s="74" t="s">
        <v>146</v>
      </c>
      <c r="E103" s="47">
        <v>197000</v>
      </c>
      <c r="F103" s="18" t="s">
        <v>167</v>
      </c>
      <c r="G103" s="123">
        <v>5222</v>
      </c>
      <c r="H103" s="2"/>
    </row>
    <row r="104" spans="1:8" ht="45" x14ac:dyDescent="0.25">
      <c r="A104" s="36">
        <v>6518</v>
      </c>
      <c r="B104" s="15" t="s">
        <v>132</v>
      </c>
      <c r="C104" s="20" t="s">
        <v>135</v>
      </c>
      <c r="D104" s="109" t="s">
        <v>537</v>
      </c>
      <c r="E104" s="47">
        <v>164000</v>
      </c>
      <c r="F104" s="18" t="s">
        <v>172</v>
      </c>
      <c r="G104" s="123">
        <v>5222</v>
      </c>
      <c r="H104" s="2"/>
    </row>
    <row r="105" spans="1:8" s="102" customFormat="1" ht="21" customHeight="1" x14ac:dyDescent="0.25">
      <c r="A105" s="151" t="s">
        <v>539</v>
      </c>
      <c r="B105" s="152"/>
      <c r="C105" s="152"/>
      <c r="D105" s="152"/>
      <c r="E105" s="153">
        <f>SUM(E106:E112)</f>
        <v>1147988</v>
      </c>
      <c r="F105" s="153"/>
      <c r="G105" s="154"/>
    </row>
    <row r="106" spans="1:8" ht="21" x14ac:dyDescent="0.25">
      <c r="A106" s="30" t="s">
        <v>401</v>
      </c>
      <c r="B106" s="103" t="s">
        <v>103</v>
      </c>
      <c r="C106" s="28" t="s">
        <v>402</v>
      </c>
      <c r="D106" s="29" t="s">
        <v>403</v>
      </c>
      <c r="E106" s="46">
        <v>101508</v>
      </c>
      <c r="F106" s="103" t="s">
        <v>404</v>
      </c>
      <c r="G106" s="120">
        <v>5229</v>
      </c>
      <c r="H106" s="2"/>
    </row>
    <row r="107" spans="1:8" ht="21" x14ac:dyDescent="0.25">
      <c r="A107" s="36">
        <v>6508</v>
      </c>
      <c r="B107" s="15" t="s">
        <v>132</v>
      </c>
      <c r="C107" s="20" t="s">
        <v>136</v>
      </c>
      <c r="D107" s="74" t="s">
        <v>147</v>
      </c>
      <c r="E107" s="47">
        <v>150000</v>
      </c>
      <c r="F107" s="18" t="s">
        <v>168</v>
      </c>
      <c r="G107" s="123">
        <v>5229</v>
      </c>
      <c r="H107" s="2"/>
    </row>
    <row r="108" spans="1:8" ht="45" x14ac:dyDescent="0.25">
      <c r="A108" s="36">
        <v>6509</v>
      </c>
      <c r="B108" s="15" t="s">
        <v>132</v>
      </c>
      <c r="C108" s="20" t="s">
        <v>136</v>
      </c>
      <c r="D108" s="74" t="s">
        <v>161</v>
      </c>
      <c r="E108" s="47">
        <v>150000</v>
      </c>
      <c r="F108" s="18" t="s">
        <v>168</v>
      </c>
      <c r="G108" s="123">
        <v>5229</v>
      </c>
      <c r="H108" s="2"/>
    </row>
    <row r="109" spans="1:8" ht="21" x14ac:dyDescent="0.25">
      <c r="A109" s="36">
        <v>6512</v>
      </c>
      <c r="B109" s="15" t="s">
        <v>132</v>
      </c>
      <c r="C109" s="20" t="s">
        <v>136</v>
      </c>
      <c r="D109" s="74" t="s">
        <v>151</v>
      </c>
      <c r="E109" s="47">
        <v>200000</v>
      </c>
      <c r="F109" s="18" t="s">
        <v>168</v>
      </c>
      <c r="G109" s="123">
        <v>5229</v>
      </c>
      <c r="H109" s="2"/>
    </row>
    <row r="110" spans="1:8" ht="37.5" x14ac:dyDescent="0.25">
      <c r="A110" s="36">
        <v>6513</v>
      </c>
      <c r="B110" s="15" t="s">
        <v>132</v>
      </c>
      <c r="C110" s="20" t="s">
        <v>159</v>
      </c>
      <c r="D110" s="74" t="s">
        <v>142</v>
      </c>
      <c r="E110" s="47">
        <v>200000</v>
      </c>
      <c r="F110" s="18" t="s">
        <v>171</v>
      </c>
      <c r="G110" s="123">
        <v>5229</v>
      </c>
      <c r="H110" s="2"/>
    </row>
    <row r="111" spans="1:8" ht="37.5" x14ac:dyDescent="0.25">
      <c r="A111" s="36">
        <v>6514</v>
      </c>
      <c r="B111" s="15" t="s">
        <v>132</v>
      </c>
      <c r="C111" s="20" t="s">
        <v>159</v>
      </c>
      <c r="D111" s="74" t="s">
        <v>141</v>
      </c>
      <c r="E111" s="47">
        <v>196480</v>
      </c>
      <c r="F111" s="18" t="s">
        <v>171</v>
      </c>
      <c r="G111" s="123">
        <v>5229</v>
      </c>
      <c r="H111" s="2"/>
    </row>
    <row r="112" spans="1:8" ht="21" customHeight="1" x14ac:dyDescent="0.25">
      <c r="A112" s="36">
        <v>6517</v>
      </c>
      <c r="B112" s="15" t="s">
        <v>132</v>
      </c>
      <c r="C112" s="20" t="s">
        <v>137</v>
      </c>
      <c r="D112" s="74" t="s">
        <v>154</v>
      </c>
      <c r="E112" s="47">
        <v>150000</v>
      </c>
      <c r="F112" s="18">
        <v>75108241</v>
      </c>
      <c r="G112" s="123">
        <v>5229</v>
      </c>
      <c r="H112" s="2"/>
    </row>
    <row r="113" spans="1:8" s="102" customFormat="1" ht="21" customHeight="1" x14ac:dyDescent="0.25">
      <c r="A113" s="151" t="s">
        <v>540</v>
      </c>
      <c r="B113" s="152"/>
      <c r="C113" s="152"/>
      <c r="D113" s="152"/>
      <c r="E113" s="153">
        <f>SUM(E114:E132)</f>
        <v>3225806</v>
      </c>
      <c r="F113" s="153"/>
      <c r="G113" s="154"/>
      <c r="H113" s="2"/>
    </row>
    <row r="114" spans="1:8" ht="21" x14ac:dyDescent="0.25">
      <c r="A114" s="30" t="s">
        <v>241</v>
      </c>
      <c r="B114" s="103" t="s">
        <v>103</v>
      </c>
      <c r="C114" s="99" t="s">
        <v>242</v>
      </c>
      <c r="D114" s="29" t="s">
        <v>243</v>
      </c>
      <c r="E114" s="46">
        <v>132636</v>
      </c>
      <c r="F114" s="112" t="s">
        <v>244</v>
      </c>
      <c r="G114" s="120">
        <v>5321</v>
      </c>
      <c r="H114" s="2"/>
    </row>
    <row r="115" spans="1:8" ht="21" x14ac:dyDescent="0.25">
      <c r="A115" s="32" t="s">
        <v>290</v>
      </c>
      <c r="B115" s="69" t="s">
        <v>103</v>
      </c>
      <c r="C115" s="22" t="s">
        <v>291</v>
      </c>
      <c r="D115" s="24" t="s">
        <v>292</v>
      </c>
      <c r="E115" s="47">
        <v>81708</v>
      </c>
      <c r="F115" s="70" t="s">
        <v>293</v>
      </c>
      <c r="G115" s="121">
        <v>5321</v>
      </c>
      <c r="H115" s="2"/>
    </row>
    <row r="116" spans="1:8" ht="21" x14ac:dyDescent="0.25">
      <c r="A116" s="32" t="s">
        <v>306</v>
      </c>
      <c r="B116" s="69" t="s">
        <v>103</v>
      </c>
      <c r="C116" s="22" t="s">
        <v>307</v>
      </c>
      <c r="D116" s="24" t="s">
        <v>308</v>
      </c>
      <c r="E116" s="47">
        <v>203208</v>
      </c>
      <c r="F116" s="52" t="s">
        <v>309</v>
      </c>
      <c r="G116" s="121">
        <v>5321</v>
      </c>
      <c r="H116" s="2"/>
    </row>
    <row r="117" spans="1:8" ht="21" x14ac:dyDescent="0.25">
      <c r="A117" s="36">
        <v>6601</v>
      </c>
      <c r="B117" s="15" t="s">
        <v>174</v>
      </c>
      <c r="C117" s="20" t="s">
        <v>175</v>
      </c>
      <c r="D117" s="74" t="s">
        <v>222</v>
      </c>
      <c r="E117" s="47">
        <v>280000</v>
      </c>
      <c r="F117" s="18" t="s">
        <v>179</v>
      </c>
      <c r="G117" s="123">
        <v>5321</v>
      </c>
      <c r="H117" s="2"/>
    </row>
    <row r="118" spans="1:8" ht="21" x14ac:dyDescent="0.25">
      <c r="A118" s="36">
        <v>6602</v>
      </c>
      <c r="B118" s="15" t="s">
        <v>174</v>
      </c>
      <c r="C118" s="20" t="s">
        <v>176</v>
      </c>
      <c r="D118" s="74" t="s">
        <v>222</v>
      </c>
      <c r="E118" s="47">
        <v>231642</v>
      </c>
      <c r="F118" s="18" t="s">
        <v>180</v>
      </c>
      <c r="G118" s="123">
        <v>5321</v>
      </c>
      <c r="H118" s="2"/>
    </row>
    <row r="119" spans="1:8" ht="21" x14ac:dyDescent="0.25">
      <c r="A119" s="36">
        <v>6603</v>
      </c>
      <c r="B119" s="15" t="s">
        <v>174</v>
      </c>
      <c r="C119" s="20" t="s">
        <v>177</v>
      </c>
      <c r="D119" s="74" t="s">
        <v>222</v>
      </c>
      <c r="E119" s="47">
        <v>287980</v>
      </c>
      <c r="F119" s="18" t="s">
        <v>181</v>
      </c>
      <c r="G119" s="123">
        <v>5321</v>
      </c>
      <c r="H119" s="2"/>
    </row>
    <row r="120" spans="1:8" ht="21" x14ac:dyDescent="0.25">
      <c r="A120" s="36">
        <v>6604</v>
      </c>
      <c r="B120" s="15" t="s">
        <v>174</v>
      </c>
      <c r="C120" s="20" t="s">
        <v>178</v>
      </c>
      <c r="D120" s="74" t="s">
        <v>222</v>
      </c>
      <c r="E120" s="47">
        <v>159236</v>
      </c>
      <c r="F120" s="18" t="s">
        <v>182</v>
      </c>
      <c r="G120" s="123">
        <v>5321</v>
      </c>
      <c r="H120" s="2"/>
    </row>
    <row r="121" spans="1:8" ht="21" x14ac:dyDescent="0.25">
      <c r="A121" s="36">
        <v>6701</v>
      </c>
      <c r="B121" s="15" t="s">
        <v>183</v>
      </c>
      <c r="C121" s="20" t="s">
        <v>184</v>
      </c>
      <c r="D121" s="74" t="s">
        <v>223</v>
      </c>
      <c r="E121" s="47">
        <v>200000</v>
      </c>
      <c r="F121" s="18" t="s">
        <v>179</v>
      </c>
      <c r="G121" s="123">
        <v>5321</v>
      </c>
      <c r="H121" s="2"/>
    </row>
    <row r="122" spans="1:8" ht="21" x14ac:dyDescent="0.25">
      <c r="A122" s="36">
        <v>6702</v>
      </c>
      <c r="B122" s="15" t="s">
        <v>183</v>
      </c>
      <c r="C122" s="20" t="s">
        <v>185</v>
      </c>
      <c r="D122" s="74" t="s">
        <v>223</v>
      </c>
      <c r="E122" s="47">
        <v>180000</v>
      </c>
      <c r="F122" s="18" t="s">
        <v>196</v>
      </c>
      <c r="G122" s="123">
        <v>5321</v>
      </c>
      <c r="H122" s="2"/>
    </row>
    <row r="123" spans="1:8" ht="21" x14ac:dyDescent="0.25">
      <c r="A123" s="36">
        <v>6704</v>
      </c>
      <c r="B123" s="15" t="s">
        <v>183</v>
      </c>
      <c r="C123" s="20" t="s">
        <v>187</v>
      </c>
      <c r="D123" s="74" t="s">
        <v>223</v>
      </c>
      <c r="E123" s="47">
        <v>121968</v>
      </c>
      <c r="F123" s="18" t="s">
        <v>198</v>
      </c>
      <c r="G123" s="123">
        <v>5321</v>
      </c>
    </row>
    <row r="124" spans="1:8" ht="24" customHeight="1" x14ac:dyDescent="0.25">
      <c r="A124" s="36">
        <v>6705</v>
      </c>
      <c r="B124" s="15" t="s">
        <v>183</v>
      </c>
      <c r="C124" s="20" t="s">
        <v>188</v>
      </c>
      <c r="D124" s="74" t="s">
        <v>223</v>
      </c>
      <c r="E124" s="47">
        <v>200000</v>
      </c>
      <c r="F124" s="18" t="s">
        <v>199</v>
      </c>
      <c r="G124" s="123">
        <v>5321</v>
      </c>
    </row>
    <row r="125" spans="1:8" ht="21" x14ac:dyDescent="0.25">
      <c r="A125" s="36">
        <v>6706</v>
      </c>
      <c r="B125" s="15" t="s">
        <v>183</v>
      </c>
      <c r="C125" s="20" t="s">
        <v>189</v>
      </c>
      <c r="D125" s="74" t="s">
        <v>223</v>
      </c>
      <c r="E125" s="47">
        <v>198000</v>
      </c>
      <c r="F125" s="18" t="s">
        <v>200</v>
      </c>
      <c r="G125" s="123">
        <v>5321</v>
      </c>
    </row>
    <row r="126" spans="1:8" ht="21" x14ac:dyDescent="0.25">
      <c r="A126" s="36">
        <v>6707</v>
      </c>
      <c r="B126" s="15" t="s">
        <v>183</v>
      </c>
      <c r="C126" s="20" t="s">
        <v>190</v>
      </c>
      <c r="D126" s="74" t="s">
        <v>223</v>
      </c>
      <c r="E126" s="47">
        <v>112500</v>
      </c>
      <c r="F126" s="18" t="s">
        <v>201</v>
      </c>
      <c r="G126" s="123">
        <v>5321</v>
      </c>
    </row>
    <row r="127" spans="1:8" ht="21" x14ac:dyDescent="0.25">
      <c r="A127" s="36">
        <v>6708</v>
      </c>
      <c r="B127" s="15" t="s">
        <v>183</v>
      </c>
      <c r="C127" s="20" t="s">
        <v>191</v>
      </c>
      <c r="D127" s="74" t="s">
        <v>223</v>
      </c>
      <c r="E127" s="47">
        <v>126000</v>
      </c>
      <c r="F127" s="18" t="s">
        <v>202</v>
      </c>
      <c r="G127" s="123">
        <v>5321</v>
      </c>
    </row>
    <row r="128" spans="1:8" ht="21" x14ac:dyDescent="0.25">
      <c r="A128" s="36">
        <v>6709</v>
      </c>
      <c r="B128" s="15" t="s">
        <v>183</v>
      </c>
      <c r="C128" s="20" t="s">
        <v>192</v>
      </c>
      <c r="D128" s="74" t="s">
        <v>223</v>
      </c>
      <c r="E128" s="47">
        <v>187308</v>
      </c>
      <c r="F128" s="18" t="s">
        <v>203</v>
      </c>
      <c r="G128" s="123">
        <v>5321</v>
      </c>
    </row>
    <row r="129" spans="1:8" ht="21" x14ac:dyDescent="0.25">
      <c r="A129" s="36">
        <v>6711</v>
      </c>
      <c r="B129" s="15" t="s">
        <v>183</v>
      </c>
      <c r="C129" s="20" t="s">
        <v>194</v>
      </c>
      <c r="D129" s="74" t="s">
        <v>223</v>
      </c>
      <c r="E129" s="47">
        <v>114345</v>
      </c>
      <c r="F129" s="18" t="s">
        <v>205</v>
      </c>
      <c r="G129" s="123">
        <v>5321</v>
      </c>
    </row>
    <row r="130" spans="1:8" ht="21" x14ac:dyDescent="0.25">
      <c r="A130" s="36">
        <v>6712</v>
      </c>
      <c r="B130" s="15" t="s">
        <v>183</v>
      </c>
      <c r="C130" s="20" t="s">
        <v>195</v>
      </c>
      <c r="D130" s="74" t="s">
        <v>223</v>
      </c>
      <c r="E130" s="47">
        <v>136125</v>
      </c>
      <c r="F130" s="18" t="s">
        <v>206</v>
      </c>
      <c r="G130" s="123">
        <v>5321</v>
      </c>
    </row>
    <row r="131" spans="1:8" ht="21" x14ac:dyDescent="0.25">
      <c r="A131" s="36">
        <v>6805</v>
      </c>
      <c r="B131" s="15" t="s">
        <v>207</v>
      </c>
      <c r="C131" s="20" t="s">
        <v>212</v>
      </c>
      <c r="D131" s="74" t="s">
        <v>218</v>
      </c>
      <c r="E131" s="47">
        <v>177150</v>
      </c>
      <c r="F131" s="18" t="s">
        <v>88</v>
      </c>
      <c r="G131" s="123">
        <v>5321</v>
      </c>
    </row>
    <row r="132" spans="1:8" ht="21" x14ac:dyDescent="0.25">
      <c r="A132" s="36">
        <v>6906</v>
      </c>
      <c r="B132" s="15" t="s">
        <v>213</v>
      </c>
      <c r="C132" s="20" t="s">
        <v>216</v>
      </c>
      <c r="D132" s="74" t="s">
        <v>217</v>
      </c>
      <c r="E132" s="47">
        <v>96000</v>
      </c>
      <c r="F132" s="18" t="s">
        <v>180</v>
      </c>
      <c r="G132" s="123">
        <v>5321</v>
      </c>
    </row>
    <row r="133" spans="1:8" s="102" customFormat="1" ht="21" customHeight="1" x14ac:dyDescent="0.25">
      <c r="A133" s="151" t="s">
        <v>541</v>
      </c>
      <c r="B133" s="152"/>
      <c r="C133" s="152"/>
      <c r="D133" s="152"/>
      <c r="E133" s="153">
        <f>SUM(E134:E142)</f>
        <v>3506345</v>
      </c>
      <c r="F133" s="153"/>
      <c r="G133" s="154"/>
      <c r="H133" s="2"/>
    </row>
    <row r="134" spans="1:8" ht="21" x14ac:dyDescent="0.25">
      <c r="A134" s="59">
        <v>6801</v>
      </c>
      <c r="B134" s="119" t="s">
        <v>207</v>
      </c>
      <c r="C134" s="87" t="s">
        <v>208</v>
      </c>
      <c r="D134" s="62" t="s">
        <v>218</v>
      </c>
      <c r="E134" s="46">
        <v>616734</v>
      </c>
      <c r="F134" s="64" t="s">
        <v>219</v>
      </c>
      <c r="G134" s="125">
        <v>5323</v>
      </c>
    </row>
    <row r="135" spans="1:8" ht="21" x14ac:dyDescent="0.25">
      <c r="A135" s="36">
        <v>6802</v>
      </c>
      <c r="B135" s="15" t="s">
        <v>207</v>
      </c>
      <c r="C135" s="20" t="s">
        <v>209</v>
      </c>
      <c r="D135" s="74" t="s">
        <v>218</v>
      </c>
      <c r="E135" s="47">
        <v>800000</v>
      </c>
      <c r="F135" s="18" t="s">
        <v>220</v>
      </c>
      <c r="G135" s="123">
        <v>5323</v>
      </c>
    </row>
    <row r="136" spans="1:8" ht="21" x14ac:dyDescent="0.25">
      <c r="A136" s="36">
        <v>6803</v>
      </c>
      <c r="B136" s="15" t="s">
        <v>207</v>
      </c>
      <c r="C136" s="20" t="s">
        <v>210</v>
      </c>
      <c r="D136" s="74" t="s">
        <v>218</v>
      </c>
      <c r="E136" s="47">
        <v>513000</v>
      </c>
      <c r="F136" s="18">
        <v>708891168</v>
      </c>
      <c r="G136" s="123">
        <v>5323</v>
      </c>
    </row>
    <row r="137" spans="1:8" ht="21" x14ac:dyDescent="0.25">
      <c r="A137" s="36">
        <v>6804</v>
      </c>
      <c r="B137" s="15" t="s">
        <v>207</v>
      </c>
      <c r="C137" s="20" t="s">
        <v>211</v>
      </c>
      <c r="D137" s="74" t="s">
        <v>218</v>
      </c>
      <c r="E137" s="47">
        <v>721500</v>
      </c>
      <c r="F137" s="18" t="s">
        <v>221</v>
      </c>
      <c r="G137" s="123">
        <v>5323</v>
      </c>
    </row>
    <row r="138" spans="1:8" ht="21" x14ac:dyDescent="0.25">
      <c r="A138" s="36">
        <v>6901</v>
      </c>
      <c r="B138" s="15" t="s">
        <v>213</v>
      </c>
      <c r="C138" s="20" t="s">
        <v>210</v>
      </c>
      <c r="D138" s="100" t="s">
        <v>217</v>
      </c>
      <c r="E138" s="47">
        <v>145000</v>
      </c>
      <c r="F138" s="101">
        <v>708891168</v>
      </c>
      <c r="G138" s="123">
        <v>5323</v>
      </c>
    </row>
    <row r="139" spans="1:8" ht="21" x14ac:dyDescent="0.25">
      <c r="A139" s="36">
        <v>6902</v>
      </c>
      <c r="B139" s="15" t="s">
        <v>213</v>
      </c>
      <c r="C139" s="20" t="s">
        <v>211</v>
      </c>
      <c r="D139" s="74" t="s">
        <v>217</v>
      </c>
      <c r="E139" s="47">
        <v>179000</v>
      </c>
      <c r="F139" s="18">
        <v>70889546</v>
      </c>
      <c r="G139" s="123">
        <v>5323</v>
      </c>
    </row>
    <row r="140" spans="1:8" ht="21" x14ac:dyDescent="0.25">
      <c r="A140" s="36">
        <v>6903</v>
      </c>
      <c r="B140" s="15" t="s">
        <v>213</v>
      </c>
      <c r="C140" s="20" t="s">
        <v>209</v>
      </c>
      <c r="D140" s="74" t="s">
        <v>217</v>
      </c>
      <c r="E140" s="47">
        <v>200000</v>
      </c>
      <c r="F140" s="18">
        <v>70892822</v>
      </c>
      <c r="G140" s="123">
        <v>5323</v>
      </c>
    </row>
    <row r="141" spans="1:8" ht="21" x14ac:dyDescent="0.25">
      <c r="A141" s="36">
        <v>6904</v>
      </c>
      <c r="B141" s="15" t="s">
        <v>213</v>
      </c>
      <c r="C141" s="20" t="s">
        <v>214</v>
      </c>
      <c r="D141" s="74" t="s">
        <v>217</v>
      </c>
      <c r="E141" s="47">
        <v>145800</v>
      </c>
      <c r="F141" s="18">
        <v>70888337</v>
      </c>
      <c r="G141" s="123">
        <v>5323</v>
      </c>
    </row>
    <row r="142" spans="1:8" ht="21" x14ac:dyDescent="0.25">
      <c r="A142" s="36">
        <v>6905</v>
      </c>
      <c r="B142" s="15" t="s">
        <v>213</v>
      </c>
      <c r="C142" s="20" t="s">
        <v>215</v>
      </c>
      <c r="D142" s="74" t="s">
        <v>217</v>
      </c>
      <c r="E142" s="47">
        <v>185311</v>
      </c>
      <c r="F142" s="18">
        <v>70890692</v>
      </c>
      <c r="G142" s="123">
        <v>5323</v>
      </c>
    </row>
    <row r="143" spans="1:8" s="102" customFormat="1" ht="24.75" customHeight="1" x14ac:dyDescent="0.25">
      <c r="A143" s="151" t="s">
        <v>542</v>
      </c>
      <c r="B143" s="152"/>
      <c r="C143" s="152"/>
      <c r="D143" s="152"/>
      <c r="E143" s="153">
        <f>SUM(E144)</f>
        <v>995000</v>
      </c>
      <c r="F143" s="153"/>
      <c r="G143" s="154"/>
    </row>
    <row r="144" spans="1:8" ht="30" x14ac:dyDescent="0.25">
      <c r="A144" s="59">
        <v>6102</v>
      </c>
      <c r="B144" s="119" t="s">
        <v>65</v>
      </c>
      <c r="C144" s="61" t="s">
        <v>54</v>
      </c>
      <c r="D144" s="62" t="s">
        <v>67</v>
      </c>
      <c r="E144" s="46">
        <v>995000</v>
      </c>
      <c r="F144" s="64" t="s">
        <v>60</v>
      </c>
      <c r="G144" s="125">
        <v>5332</v>
      </c>
    </row>
    <row r="145" spans="1:7" s="102" customFormat="1" ht="24.75" customHeight="1" x14ac:dyDescent="0.25">
      <c r="A145" s="151" t="s">
        <v>543</v>
      </c>
      <c r="B145" s="152"/>
      <c r="C145" s="152"/>
      <c r="D145" s="152"/>
      <c r="E145" s="153">
        <f>SUM(E146:E147)</f>
        <v>281000</v>
      </c>
      <c r="F145" s="153"/>
      <c r="G145" s="154"/>
    </row>
    <row r="146" spans="1:7" ht="21" x14ac:dyDescent="0.25">
      <c r="A146" s="59">
        <v>6703</v>
      </c>
      <c r="B146" s="119" t="s">
        <v>183</v>
      </c>
      <c r="C146" s="87" t="s">
        <v>186</v>
      </c>
      <c r="D146" s="62" t="s">
        <v>223</v>
      </c>
      <c r="E146" s="46">
        <v>200000</v>
      </c>
      <c r="F146" s="64" t="s">
        <v>197</v>
      </c>
      <c r="G146" s="125">
        <v>5339</v>
      </c>
    </row>
    <row r="147" spans="1:7" ht="21.75" thickBot="1" x14ac:dyDescent="0.3">
      <c r="A147" s="36">
        <v>6710</v>
      </c>
      <c r="B147" s="15" t="s">
        <v>183</v>
      </c>
      <c r="C147" s="20" t="s">
        <v>193</v>
      </c>
      <c r="D147" s="74" t="s">
        <v>223</v>
      </c>
      <c r="E147" s="47">
        <v>81000</v>
      </c>
      <c r="F147" s="18" t="s">
        <v>204</v>
      </c>
      <c r="G147" s="123">
        <v>5339</v>
      </c>
    </row>
    <row r="148" spans="1:7" s="102" customFormat="1" ht="27" customHeight="1" thickTop="1" x14ac:dyDescent="0.25">
      <c r="A148" s="116" t="s">
        <v>545</v>
      </c>
      <c r="B148" s="117"/>
      <c r="C148" s="117"/>
      <c r="D148" s="118" t="s">
        <v>533</v>
      </c>
      <c r="E148" s="155">
        <f>SUM(E149,E151,E199)</f>
        <v>57899385.5</v>
      </c>
      <c r="F148" s="155"/>
      <c r="G148" s="156"/>
    </row>
    <row r="149" spans="1:7" s="102" customFormat="1" ht="24.75" customHeight="1" x14ac:dyDescent="0.25">
      <c r="A149" s="151" t="s">
        <v>544</v>
      </c>
      <c r="B149" s="152"/>
      <c r="C149" s="152"/>
      <c r="D149" s="152"/>
      <c r="E149" s="153">
        <f>SUM(E150)</f>
        <v>3990000</v>
      </c>
      <c r="F149" s="153"/>
      <c r="G149" s="154"/>
    </row>
    <row r="150" spans="1:7" ht="45" x14ac:dyDescent="0.25">
      <c r="A150" s="59">
        <v>6104</v>
      </c>
      <c r="B150" s="119" t="s">
        <v>65</v>
      </c>
      <c r="C150" s="61" t="s">
        <v>56</v>
      </c>
      <c r="D150" s="62" t="s">
        <v>224</v>
      </c>
      <c r="E150" s="46">
        <v>3990000</v>
      </c>
      <c r="F150" s="64" t="s">
        <v>62</v>
      </c>
      <c r="G150" s="125">
        <v>6313</v>
      </c>
    </row>
    <row r="151" spans="1:7" s="102" customFormat="1" ht="24.75" customHeight="1" x14ac:dyDescent="0.25">
      <c r="A151" s="151" t="s">
        <v>546</v>
      </c>
      <c r="B151" s="152"/>
      <c r="C151" s="152"/>
      <c r="D151" s="152"/>
      <c r="E151" s="153">
        <f>SUM(E152:E198)</f>
        <v>49995328.5</v>
      </c>
      <c r="F151" s="153"/>
      <c r="G151" s="154"/>
    </row>
    <row r="152" spans="1:7" ht="21" x14ac:dyDescent="0.25">
      <c r="A152" s="59">
        <v>6201</v>
      </c>
      <c r="B152" s="119" t="s">
        <v>51</v>
      </c>
      <c r="C152" s="61" t="s">
        <v>7</v>
      </c>
      <c r="D152" s="107" t="s">
        <v>52</v>
      </c>
      <c r="E152" s="46">
        <v>1283329</v>
      </c>
      <c r="F152" s="64" t="s">
        <v>41</v>
      </c>
      <c r="G152" s="125">
        <v>6341</v>
      </c>
    </row>
    <row r="153" spans="1:7" ht="21" x14ac:dyDescent="0.25">
      <c r="A153" s="36">
        <v>6203</v>
      </c>
      <c r="B153" s="15" t="s">
        <v>51</v>
      </c>
      <c r="C153" s="20" t="s">
        <v>8</v>
      </c>
      <c r="D153" s="73" t="s">
        <v>52</v>
      </c>
      <c r="E153" s="47">
        <v>1472267</v>
      </c>
      <c r="F153" s="18" t="s">
        <v>490</v>
      </c>
      <c r="G153" s="123">
        <v>6341</v>
      </c>
    </row>
    <row r="154" spans="1:7" ht="21" x14ac:dyDescent="0.25">
      <c r="A154" s="36">
        <v>6204</v>
      </c>
      <c r="B154" s="15" t="s">
        <v>51</v>
      </c>
      <c r="C154" s="20" t="s">
        <v>9</v>
      </c>
      <c r="D154" s="73" t="s">
        <v>52</v>
      </c>
      <c r="E154" s="47">
        <v>1106161</v>
      </c>
      <c r="F154" s="18" t="s">
        <v>491</v>
      </c>
      <c r="G154" s="123">
        <v>6341</v>
      </c>
    </row>
    <row r="155" spans="1:7" ht="21" x14ac:dyDescent="0.25">
      <c r="A155" s="36">
        <v>6205</v>
      </c>
      <c r="B155" s="15" t="s">
        <v>51</v>
      </c>
      <c r="C155" s="3" t="s">
        <v>10</v>
      </c>
      <c r="D155" s="73" t="s">
        <v>52</v>
      </c>
      <c r="E155" s="47">
        <v>1111428</v>
      </c>
      <c r="F155" s="18" t="s">
        <v>493</v>
      </c>
      <c r="G155" s="123">
        <v>6341</v>
      </c>
    </row>
    <row r="156" spans="1:7" ht="21" x14ac:dyDescent="0.25">
      <c r="A156" s="36">
        <v>6206</v>
      </c>
      <c r="B156" s="15" t="s">
        <v>51</v>
      </c>
      <c r="C156" s="20" t="s">
        <v>11</v>
      </c>
      <c r="D156" s="73" t="s">
        <v>52</v>
      </c>
      <c r="E156" s="47">
        <v>1399022</v>
      </c>
      <c r="F156" s="18" t="s">
        <v>492</v>
      </c>
      <c r="G156" s="123">
        <v>6341</v>
      </c>
    </row>
    <row r="157" spans="1:7" ht="21" x14ac:dyDescent="0.25">
      <c r="A157" s="37">
        <v>6207</v>
      </c>
      <c r="B157" s="15" t="s">
        <v>51</v>
      </c>
      <c r="C157" s="3" t="s">
        <v>12</v>
      </c>
      <c r="D157" s="73" t="s">
        <v>52</v>
      </c>
      <c r="E157" s="47">
        <v>1287221</v>
      </c>
      <c r="F157" s="18" t="s">
        <v>494</v>
      </c>
      <c r="G157" s="123">
        <v>6341</v>
      </c>
    </row>
    <row r="158" spans="1:7" ht="21" x14ac:dyDescent="0.25">
      <c r="A158" s="36">
        <v>6209</v>
      </c>
      <c r="B158" s="15" t="s">
        <v>51</v>
      </c>
      <c r="C158" s="20" t="s">
        <v>14</v>
      </c>
      <c r="D158" s="73" t="s">
        <v>52</v>
      </c>
      <c r="E158" s="47">
        <v>1506667</v>
      </c>
      <c r="F158" s="18" t="s">
        <v>496</v>
      </c>
      <c r="G158" s="123">
        <v>6341</v>
      </c>
    </row>
    <row r="159" spans="1:7" ht="21" x14ac:dyDescent="0.25">
      <c r="A159" s="36">
        <v>6210</v>
      </c>
      <c r="B159" s="15" t="s">
        <v>51</v>
      </c>
      <c r="C159" s="3" t="s">
        <v>15</v>
      </c>
      <c r="D159" s="73" t="s">
        <v>52</v>
      </c>
      <c r="E159" s="47">
        <v>1699655</v>
      </c>
      <c r="F159" s="18" t="s">
        <v>497</v>
      </c>
      <c r="G159" s="123">
        <v>6341</v>
      </c>
    </row>
    <row r="160" spans="1:7" ht="21" x14ac:dyDescent="0.25">
      <c r="A160" s="36">
        <v>6211</v>
      </c>
      <c r="B160" s="15" t="s">
        <v>51</v>
      </c>
      <c r="C160" s="3" t="s">
        <v>16</v>
      </c>
      <c r="D160" s="73" t="s">
        <v>52</v>
      </c>
      <c r="E160" s="47">
        <v>1102068</v>
      </c>
      <c r="F160" s="18" t="s">
        <v>42</v>
      </c>
      <c r="G160" s="123">
        <v>6341</v>
      </c>
    </row>
    <row r="161" spans="1:7" ht="21" x14ac:dyDescent="0.25">
      <c r="A161" s="36">
        <v>6212</v>
      </c>
      <c r="B161" s="15" t="s">
        <v>51</v>
      </c>
      <c r="C161" s="3" t="s">
        <v>17</v>
      </c>
      <c r="D161" s="73" t="s">
        <v>52</v>
      </c>
      <c r="E161" s="47">
        <v>296673</v>
      </c>
      <c r="F161" s="18" t="s">
        <v>498</v>
      </c>
      <c r="G161" s="123">
        <v>6341</v>
      </c>
    </row>
    <row r="162" spans="1:7" ht="21" x14ac:dyDescent="0.25">
      <c r="A162" s="37">
        <v>6214</v>
      </c>
      <c r="B162" s="15" t="s">
        <v>51</v>
      </c>
      <c r="C162" s="20" t="s">
        <v>19</v>
      </c>
      <c r="D162" s="73" t="s">
        <v>52</v>
      </c>
      <c r="E162" s="47">
        <v>1627214</v>
      </c>
      <c r="F162" s="18" t="s">
        <v>499</v>
      </c>
      <c r="G162" s="123">
        <v>6341</v>
      </c>
    </row>
    <row r="163" spans="1:7" ht="21" x14ac:dyDescent="0.25">
      <c r="A163" s="36">
        <v>6215</v>
      </c>
      <c r="B163" s="15" t="s">
        <v>51</v>
      </c>
      <c r="C163" s="20" t="s">
        <v>20</v>
      </c>
      <c r="D163" s="73" t="s">
        <v>52</v>
      </c>
      <c r="E163" s="47">
        <v>1222674</v>
      </c>
      <c r="F163" s="18" t="s">
        <v>500</v>
      </c>
      <c r="G163" s="123">
        <v>6341</v>
      </c>
    </row>
    <row r="164" spans="1:7" ht="21" x14ac:dyDescent="0.25">
      <c r="A164" s="37">
        <v>6216</v>
      </c>
      <c r="B164" s="15" t="s">
        <v>51</v>
      </c>
      <c r="C164" s="3" t="s">
        <v>21</v>
      </c>
      <c r="D164" s="73" t="s">
        <v>52</v>
      </c>
      <c r="E164" s="47">
        <v>873196</v>
      </c>
      <c r="F164" s="18" t="s">
        <v>501</v>
      </c>
      <c r="G164" s="123">
        <v>6341</v>
      </c>
    </row>
    <row r="165" spans="1:7" ht="21" x14ac:dyDescent="0.25">
      <c r="A165" s="36">
        <v>6217</v>
      </c>
      <c r="B165" s="15" t="s">
        <v>51</v>
      </c>
      <c r="C165" s="3" t="s">
        <v>22</v>
      </c>
      <c r="D165" s="73" t="s">
        <v>52</v>
      </c>
      <c r="E165" s="47">
        <v>1887919</v>
      </c>
      <c r="F165" s="18" t="s">
        <v>502</v>
      </c>
      <c r="G165" s="123">
        <v>6341</v>
      </c>
    </row>
    <row r="166" spans="1:7" ht="21" x14ac:dyDescent="0.25">
      <c r="A166" s="36">
        <v>6218</v>
      </c>
      <c r="B166" s="15" t="s">
        <v>51</v>
      </c>
      <c r="C166" s="20" t="s">
        <v>23</v>
      </c>
      <c r="D166" s="73" t="s">
        <v>52</v>
      </c>
      <c r="E166" s="48">
        <v>931753</v>
      </c>
      <c r="F166" s="18" t="s">
        <v>503</v>
      </c>
      <c r="G166" s="123">
        <v>6341</v>
      </c>
    </row>
    <row r="167" spans="1:7" ht="21" x14ac:dyDescent="0.25">
      <c r="A167" s="36">
        <v>6219</v>
      </c>
      <c r="B167" s="15" t="s">
        <v>51</v>
      </c>
      <c r="C167" s="3" t="s">
        <v>24</v>
      </c>
      <c r="D167" s="73" t="s">
        <v>52</v>
      </c>
      <c r="E167" s="47">
        <v>1055830</v>
      </c>
      <c r="F167" s="18" t="s">
        <v>44</v>
      </c>
      <c r="G167" s="123">
        <v>6341</v>
      </c>
    </row>
    <row r="168" spans="1:7" ht="21" x14ac:dyDescent="0.25">
      <c r="A168" s="36">
        <v>6220</v>
      </c>
      <c r="B168" s="15" t="s">
        <v>51</v>
      </c>
      <c r="C168" s="20" t="s">
        <v>25</v>
      </c>
      <c r="D168" s="73" t="s">
        <v>52</v>
      </c>
      <c r="E168" s="48">
        <v>1623210</v>
      </c>
      <c r="F168" s="18" t="s">
        <v>504</v>
      </c>
      <c r="G168" s="123">
        <v>6341</v>
      </c>
    </row>
    <row r="169" spans="1:7" ht="21" x14ac:dyDescent="0.25">
      <c r="A169" s="36">
        <v>6221</v>
      </c>
      <c r="B169" s="15" t="s">
        <v>51</v>
      </c>
      <c r="C169" s="20" t="s">
        <v>26</v>
      </c>
      <c r="D169" s="73" t="s">
        <v>52</v>
      </c>
      <c r="E169" s="47">
        <v>1060095</v>
      </c>
      <c r="F169" s="18" t="s">
        <v>45</v>
      </c>
      <c r="G169" s="123">
        <v>6341</v>
      </c>
    </row>
    <row r="170" spans="1:7" ht="21" x14ac:dyDescent="0.25">
      <c r="A170" s="36">
        <v>6223</v>
      </c>
      <c r="B170" s="15" t="s">
        <v>51</v>
      </c>
      <c r="C170" s="3" t="s">
        <v>27</v>
      </c>
      <c r="D170" s="73" t="s">
        <v>52</v>
      </c>
      <c r="E170" s="47">
        <v>1231788</v>
      </c>
      <c r="F170" s="18" t="s">
        <v>505</v>
      </c>
      <c r="G170" s="123">
        <v>6341</v>
      </c>
    </row>
    <row r="171" spans="1:7" ht="21" x14ac:dyDescent="0.25">
      <c r="A171" s="36">
        <v>6224</v>
      </c>
      <c r="B171" s="15" t="s">
        <v>51</v>
      </c>
      <c r="C171" s="20" t="s">
        <v>28</v>
      </c>
      <c r="D171" s="73" t="s">
        <v>52</v>
      </c>
      <c r="E171" s="47">
        <v>1766698</v>
      </c>
      <c r="F171" s="18" t="s">
        <v>506</v>
      </c>
      <c r="G171" s="123">
        <v>6341</v>
      </c>
    </row>
    <row r="172" spans="1:7" ht="21" x14ac:dyDescent="0.25">
      <c r="A172" s="36">
        <v>6225</v>
      </c>
      <c r="B172" s="15" t="s">
        <v>51</v>
      </c>
      <c r="C172" s="3" t="s">
        <v>29</v>
      </c>
      <c r="D172" s="73" t="s">
        <v>52</v>
      </c>
      <c r="E172" s="47">
        <v>1087500</v>
      </c>
      <c r="F172" s="18" t="s">
        <v>507</v>
      </c>
      <c r="G172" s="123">
        <v>6341</v>
      </c>
    </row>
    <row r="173" spans="1:7" ht="21" x14ac:dyDescent="0.25">
      <c r="A173" s="36">
        <v>6226</v>
      </c>
      <c r="B173" s="15" t="s">
        <v>51</v>
      </c>
      <c r="C173" s="3" t="s">
        <v>30</v>
      </c>
      <c r="D173" s="73" t="s">
        <v>52</v>
      </c>
      <c r="E173" s="47">
        <v>1109235</v>
      </c>
      <c r="F173" s="18" t="s">
        <v>508</v>
      </c>
      <c r="G173" s="123">
        <v>6341</v>
      </c>
    </row>
    <row r="174" spans="1:7" ht="21" x14ac:dyDescent="0.25">
      <c r="A174" s="36">
        <v>6227</v>
      </c>
      <c r="B174" s="15" t="s">
        <v>51</v>
      </c>
      <c r="C174" s="3" t="s">
        <v>31</v>
      </c>
      <c r="D174" s="73" t="s">
        <v>52</v>
      </c>
      <c r="E174" s="47">
        <v>242000</v>
      </c>
      <c r="F174" s="18" t="s">
        <v>46</v>
      </c>
      <c r="G174" s="123">
        <v>6341</v>
      </c>
    </row>
    <row r="175" spans="1:7" ht="21" x14ac:dyDescent="0.25">
      <c r="A175" s="36">
        <v>6228</v>
      </c>
      <c r="B175" s="15" t="s">
        <v>51</v>
      </c>
      <c r="C175" s="20" t="s">
        <v>32</v>
      </c>
      <c r="D175" s="73" t="s">
        <v>52</v>
      </c>
      <c r="E175" s="47">
        <v>1406912</v>
      </c>
      <c r="F175" s="18" t="s">
        <v>509</v>
      </c>
      <c r="G175" s="123">
        <v>6341</v>
      </c>
    </row>
    <row r="176" spans="1:7" ht="21" x14ac:dyDescent="0.25">
      <c r="A176" s="36">
        <v>6229</v>
      </c>
      <c r="B176" s="15" t="s">
        <v>51</v>
      </c>
      <c r="C176" s="20" t="s">
        <v>33</v>
      </c>
      <c r="D176" s="73" t="s">
        <v>52</v>
      </c>
      <c r="E176" s="49">
        <v>1011163</v>
      </c>
      <c r="F176" s="18" t="s">
        <v>510</v>
      </c>
      <c r="G176" s="123">
        <v>6341</v>
      </c>
    </row>
    <row r="177" spans="1:7" ht="21" x14ac:dyDescent="0.25">
      <c r="A177" s="36">
        <v>6230</v>
      </c>
      <c r="B177" s="15" t="s">
        <v>51</v>
      </c>
      <c r="C177" s="20" t="s">
        <v>34</v>
      </c>
      <c r="D177" s="73" t="s">
        <v>52</v>
      </c>
      <c r="E177" s="47">
        <v>776256</v>
      </c>
      <c r="F177" s="18" t="s">
        <v>511</v>
      </c>
      <c r="G177" s="123">
        <v>6341</v>
      </c>
    </row>
    <row r="178" spans="1:7" ht="21" x14ac:dyDescent="0.25">
      <c r="A178" s="36">
        <v>6231</v>
      </c>
      <c r="B178" s="15" t="s">
        <v>51</v>
      </c>
      <c r="C178" s="20" t="s">
        <v>35</v>
      </c>
      <c r="D178" s="73" t="s">
        <v>52</v>
      </c>
      <c r="E178" s="47">
        <v>820000</v>
      </c>
      <c r="F178" s="18" t="s">
        <v>512</v>
      </c>
      <c r="G178" s="123">
        <v>6341</v>
      </c>
    </row>
    <row r="179" spans="1:7" ht="21" x14ac:dyDescent="0.25">
      <c r="A179" s="36">
        <v>6232</v>
      </c>
      <c r="B179" s="15" t="s">
        <v>51</v>
      </c>
      <c r="C179" s="3" t="s">
        <v>36</v>
      </c>
      <c r="D179" s="73" t="s">
        <v>52</v>
      </c>
      <c r="E179" s="47">
        <v>780940</v>
      </c>
      <c r="F179" s="18" t="s">
        <v>47</v>
      </c>
      <c r="G179" s="123">
        <v>6341</v>
      </c>
    </row>
    <row r="180" spans="1:7" ht="21" x14ac:dyDescent="0.25">
      <c r="A180" s="36">
        <v>6233</v>
      </c>
      <c r="B180" s="15" t="s">
        <v>51</v>
      </c>
      <c r="C180" s="3" t="s">
        <v>37</v>
      </c>
      <c r="D180" s="73" t="s">
        <v>52</v>
      </c>
      <c r="E180" s="47">
        <v>1162295</v>
      </c>
      <c r="F180" s="18" t="s">
        <v>48</v>
      </c>
      <c r="G180" s="123">
        <v>6341</v>
      </c>
    </row>
    <row r="181" spans="1:7" ht="21" x14ac:dyDescent="0.25">
      <c r="A181" s="36">
        <v>6234</v>
      </c>
      <c r="B181" s="15" t="s">
        <v>51</v>
      </c>
      <c r="C181" s="20" t="s">
        <v>38</v>
      </c>
      <c r="D181" s="73" t="s">
        <v>52</v>
      </c>
      <c r="E181" s="47">
        <v>2000000</v>
      </c>
      <c r="F181" s="18" t="s">
        <v>49</v>
      </c>
      <c r="G181" s="123">
        <v>6341</v>
      </c>
    </row>
    <row r="182" spans="1:7" ht="21" x14ac:dyDescent="0.25">
      <c r="A182" s="36">
        <v>6235</v>
      </c>
      <c r="B182" s="15" t="s">
        <v>51</v>
      </c>
      <c r="C182" s="20" t="s">
        <v>39</v>
      </c>
      <c r="D182" s="73" t="s">
        <v>52</v>
      </c>
      <c r="E182" s="47">
        <v>1179824</v>
      </c>
      <c r="F182" s="18" t="s">
        <v>50</v>
      </c>
      <c r="G182" s="123">
        <v>6341</v>
      </c>
    </row>
    <row r="183" spans="1:7" ht="21" x14ac:dyDescent="0.25">
      <c r="A183" s="36">
        <v>6236</v>
      </c>
      <c r="B183" s="15" t="s">
        <v>51</v>
      </c>
      <c r="C183" s="20" t="s">
        <v>40</v>
      </c>
      <c r="D183" s="73" t="s">
        <v>52</v>
      </c>
      <c r="E183" s="50">
        <v>879968</v>
      </c>
      <c r="F183" s="18" t="s">
        <v>513</v>
      </c>
      <c r="G183" s="123">
        <v>6341</v>
      </c>
    </row>
    <row r="184" spans="1:7" ht="21" x14ac:dyDescent="0.25">
      <c r="A184" s="36">
        <v>6301</v>
      </c>
      <c r="B184" s="15" t="s">
        <v>86</v>
      </c>
      <c r="C184" s="20" t="s">
        <v>69</v>
      </c>
      <c r="D184" s="73" t="s">
        <v>87</v>
      </c>
      <c r="E184" s="47">
        <v>1907743</v>
      </c>
      <c r="F184" s="18" t="s">
        <v>514</v>
      </c>
      <c r="G184" s="123">
        <v>6341</v>
      </c>
    </row>
    <row r="185" spans="1:7" ht="21" x14ac:dyDescent="0.25">
      <c r="A185" s="36">
        <v>6302</v>
      </c>
      <c r="B185" s="15" t="s">
        <v>86</v>
      </c>
      <c r="C185" s="20" t="s">
        <v>70</v>
      </c>
      <c r="D185" s="73" t="s">
        <v>87</v>
      </c>
      <c r="E185" s="47">
        <v>2000000</v>
      </c>
      <c r="F185" s="18" t="s">
        <v>88</v>
      </c>
      <c r="G185" s="123">
        <v>6341</v>
      </c>
    </row>
    <row r="186" spans="1:7" ht="21" x14ac:dyDescent="0.25">
      <c r="A186" s="36">
        <v>6303</v>
      </c>
      <c r="B186" s="15" t="s">
        <v>86</v>
      </c>
      <c r="C186" s="20" t="s">
        <v>71</v>
      </c>
      <c r="D186" s="73" t="s">
        <v>87</v>
      </c>
      <c r="E186" s="47">
        <v>357650</v>
      </c>
      <c r="F186" s="18" t="s">
        <v>515</v>
      </c>
      <c r="G186" s="123">
        <v>6341</v>
      </c>
    </row>
    <row r="187" spans="1:7" ht="21" x14ac:dyDescent="0.25">
      <c r="A187" s="36">
        <v>6304</v>
      </c>
      <c r="B187" s="15" t="s">
        <v>86</v>
      </c>
      <c r="C187" s="20" t="s">
        <v>72</v>
      </c>
      <c r="D187" s="73" t="s">
        <v>87</v>
      </c>
      <c r="E187" s="47">
        <v>762968</v>
      </c>
      <c r="F187" s="18" t="s">
        <v>89</v>
      </c>
      <c r="G187" s="123">
        <v>6341</v>
      </c>
    </row>
    <row r="188" spans="1:7" ht="21" x14ac:dyDescent="0.25">
      <c r="A188" s="36">
        <v>6306</v>
      </c>
      <c r="B188" s="15" t="s">
        <v>86</v>
      </c>
      <c r="C188" s="20" t="s">
        <v>74</v>
      </c>
      <c r="D188" s="73" t="s">
        <v>87</v>
      </c>
      <c r="E188" s="47">
        <v>1000000</v>
      </c>
      <c r="F188" s="18" t="s">
        <v>91</v>
      </c>
      <c r="G188" s="123">
        <v>6341</v>
      </c>
    </row>
    <row r="189" spans="1:7" ht="21" x14ac:dyDescent="0.25">
      <c r="A189" s="36">
        <v>6308</v>
      </c>
      <c r="B189" s="15" t="s">
        <v>86</v>
      </c>
      <c r="C189" s="20" t="s">
        <v>76</v>
      </c>
      <c r="D189" s="73" t="s">
        <v>87</v>
      </c>
      <c r="E189" s="47">
        <v>1067866</v>
      </c>
      <c r="F189" s="18" t="s">
        <v>93</v>
      </c>
      <c r="G189" s="123">
        <v>6341</v>
      </c>
    </row>
    <row r="190" spans="1:7" ht="21" x14ac:dyDescent="0.25">
      <c r="A190" s="36">
        <v>6309</v>
      </c>
      <c r="B190" s="15" t="s">
        <v>86</v>
      </c>
      <c r="C190" s="20" t="s">
        <v>77</v>
      </c>
      <c r="D190" s="73" t="s">
        <v>87</v>
      </c>
      <c r="E190" s="47">
        <v>86115</v>
      </c>
      <c r="F190" s="18" t="s">
        <v>94</v>
      </c>
      <c r="G190" s="123">
        <v>6341</v>
      </c>
    </row>
    <row r="191" spans="1:7" ht="21" x14ac:dyDescent="0.25">
      <c r="A191" s="36">
        <v>6310</v>
      </c>
      <c r="B191" s="15" t="s">
        <v>86</v>
      </c>
      <c r="C191" s="20" t="s">
        <v>78</v>
      </c>
      <c r="D191" s="73" t="s">
        <v>87</v>
      </c>
      <c r="E191" s="47">
        <v>64999</v>
      </c>
      <c r="F191" s="18" t="s">
        <v>94</v>
      </c>
      <c r="G191" s="123">
        <v>6341</v>
      </c>
    </row>
    <row r="192" spans="1:7" ht="21" x14ac:dyDescent="0.25">
      <c r="A192" s="36">
        <v>6312</v>
      </c>
      <c r="B192" s="15" t="s">
        <v>86</v>
      </c>
      <c r="C192" s="20" t="s">
        <v>80</v>
      </c>
      <c r="D192" s="73" t="s">
        <v>87</v>
      </c>
      <c r="E192" s="47">
        <v>252200</v>
      </c>
      <c r="F192" s="18" t="s">
        <v>96</v>
      </c>
      <c r="G192" s="123">
        <v>6341</v>
      </c>
    </row>
    <row r="193" spans="1:7" ht="21" x14ac:dyDescent="0.25">
      <c r="A193" s="36">
        <v>6313</v>
      </c>
      <c r="B193" s="15" t="s">
        <v>86</v>
      </c>
      <c r="C193" s="20" t="s">
        <v>81</v>
      </c>
      <c r="D193" s="73" t="s">
        <v>87</v>
      </c>
      <c r="E193" s="47">
        <v>303180</v>
      </c>
      <c r="F193" s="18" t="s">
        <v>97</v>
      </c>
      <c r="G193" s="123">
        <v>6341</v>
      </c>
    </row>
    <row r="194" spans="1:7" ht="21" x14ac:dyDescent="0.25">
      <c r="A194" s="36">
        <v>6314</v>
      </c>
      <c r="B194" s="15" t="s">
        <v>86</v>
      </c>
      <c r="C194" s="20" t="s">
        <v>82</v>
      </c>
      <c r="D194" s="73" t="s">
        <v>87</v>
      </c>
      <c r="E194" s="47">
        <v>119078</v>
      </c>
      <c r="F194" s="18" t="s">
        <v>98</v>
      </c>
      <c r="G194" s="123">
        <v>6341</v>
      </c>
    </row>
    <row r="195" spans="1:7" ht="21" x14ac:dyDescent="0.25">
      <c r="A195" s="36">
        <v>6315</v>
      </c>
      <c r="B195" s="15" t="s">
        <v>86</v>
      </c>
      <c r="C195" s="20" t="s">
        <v>83</v>
      </c>
      <c r="D195" s="73" t="s">
        <v>87</v>
      </c>
      <c r="E195" s="47">
        <v>1041343</v>
      </c>
      <c r="F195" s="18" t="s">
        <v>99</v>
      </c>
      <c r="G195" s="123">
        <v>6341</v>
      </c>
    </row>
    <row r="196" spans="1:7" ht="21" x14ac:dyDescent="0.25">
      <c r="A196" s="36">
        <v>6316</v>
      </c>
      <c r="B196" s="15" t="s">
        <v>86</v>
      </c>
      <c r="C196" s="20" t="s">
        <v>84</v>
      </c>
      <c r="D196" s="73" t="s">
        <v>87</v>
      </c>
      <c r="E196" s="47">
        <v>769989</v>
      </c>
      <c r="F196" s="18" t="s">
        <v>100</v>
      </c>
      <c r="G196" s="123">
        <v>6341</v>
      </c>
    </row>
    <row r="197" spans="1:7" ht="21" x14ac:dyDescent="0.25">
      <c r="A197" s="36">
        <v>6317</v>
      </c>
      <c r="B197" s="15" t="s">
        <v>86</v>
      </c>
      <c r="C197" s="20" t="s">
        <v>85</v>
      </c>
      <c r="D197" s="73" t="s">
        <v>87</v>
      </c>
      <c r="E197" s="47">
        <v>261236.5</v>
      </c>
      <c r="F197" s="18" t="s">
        <v>98</v>
      </c>
      <c r="G197" s="123">
        <v>6341</v>
      </c>
    </row>
    <row r="198" spans="1:7" ht="21" x14ac:dyDescent="0.25">
      <c r="A198" s="36">
        <v>6350</v>
      </c>
      <c r="B198" s="15" t="s">
        <v>102</v>
      </c>
      <c r="C198" s="20" t="s">
        <v>101</v>
      </c>
      <c r="D198" s="73" t="s">
        <v>516</v>
      </c>
      <c r="E198" s="47">
        <v>2000000</v>
      </c>
      <c r="F198" s="65">
        <v>6341</v>
      </c>
      <c r="G198" s="123">
        <v>6341</v>
      </c>
    </row>
    <row r="199" spans="1:7" s="102" customFormat="1" ht="24.75" customHeight="1" x14ac:dyDescent="0.25">
      <c r="A199" s="151" t="s">
        <v>547</v>
      </c>
      <c r="B199" s="152"/>
      <c r="C199" s="152"/>
      <c r="D199" s="152"/>
      <c r="E199" s="153">
        <f>SUM(E200:E204)</f>
        <v>3914057</v>
      </c>
      <c r="F199" s="153"/>
      <c r="G199" s="154"/>
    </row>
    <row r="200" spans="1:7" ht="21" x14ac:dyDescent="0.25">
      <c r="A200" s="59">
        <v>6208</v>
      </c>
      <c r="B200" s="119" t="s">
        <v>51</v>
      </c>
      <c r="C200" s="61" t="s">
        <v>13</v>
      </c>
      <c r="D200" s="107" t="s">
        <v>52</v>
      </c>
      <c r="E200" s="46">
        <v>1126524</v>
      </c>
      <c r="F200" s="64" t="s">
        <v>495</v>
      </c>
      <c r="G200" s="125">
        <v>6359</v>
      </c>
    </row>
    <row r="201" spans="1:7" ht="21" x14ac:dyDescent="0.25">
      <c r="A201" s="36">
        <v>6213</v>
      </c>
      <c r="B201" s="15" t="s">
        <v>51</v>
      </c>
      <c r="C201" s="3" t="s">
        <v>18</v>
      </c>
      <c r="D201" s="73" t="s">
        <v>52</v>
      </c>
      <c r="E201" s="47">
        <v>1128281</v>
      </c>
      <c r="F201" s="18" t="s">
        <v>43</v>
      </c>
      <c r="G201" s="123">
        <v>6359</v>
      </c>
    </row>
    <row r="202" spans="1:7" ht="56.25" x14ac:dyDescent="0.25">
      <c r="A202" s="36">
        <v>6305</v>
      </c>
      <c r="B202" s="15" t="s">
        <v>86</v>
      </c>
      <c r="C202" s="20" t="s">
        <v>73</v>
      </c>
      <c r="D202" s="73" t="s">
        <v>87</v>
      </c>
      <c r="E202" s="47">
        <v>99927</v>
      </c>
      <c r="F202" s="18" t="s">
        <v>90</v>
      </c>
      <c r="G202" s="123">
        <v>6359</v>
      </c>
    </row>
    <row r="203" spans="1:7" ht="21" x14ac:dyDescent="0.25">
      <c r="A203" s="36">
        <v>6307</v>
      </c>
      <c r="B203" s="15" t="s">
        <v>86</v>
      </c>
      <c r="C203" s="20" t="s">
        <v>75</v>
      </c>
      <c r="D203" s="73" t="s">
        <v>87</v>
      </c>
      <c r="E203" s="47">
        <v>548676</v>
      </c>
      <c r="F203" s="18" t="s">
        <v>92</v>
      </c>
      <c r="G203" s="123">
        <v>6359</v>
      </c>
    </row>
    <row r="204" spans="1:7" ht="21.75" thickBot="1" x14ac:dyDescent="0.3">
      <c r="A204" s="38">
        <v>6311</v>
      </c>
      <c r="B204" s="39" t="s">
        <v>86</v>
      </c>
      <c r="C204" s="40" t="s">
        <v>79</v>
      </c>
      <c r="D204" s="79" t="s">
        <v>87</v>
      </c>
      <c r="E204" s="51">
        <v>1010649</v>
      </c>
      <c r="F204" s="54" t="s">
        <v>95</v>
      </c>
      <c r="G204" s="126">
        <v>6359</v>
      </c>
    </row>
    <row r="205" spans="1:7" x14ac:dyDescent="0.25">
      <c r="E205" s="27"/>
    </row>
  </sheetData>
  <sheetProtection algorithmName="SHA-512" hashValue="UuysBi9Y07qLprBGUsXeIC8yyidbfgGnDQNVCzJSQAbFToeMVviMshNDccZnwiZUkjvHeLKb5rQFC28gVU5F4A==" saltValue="EDa9acSx8QdOA96jz4+LaA==" spinCount="100000" sheet="1" objects="1" scenarios="1"/>
  <sortState ref="A3:G190">
    <sortCondition ref="G3:G190"/>
    <sortCondition ref="A3:A190"/>
  </sortState>
  <mergeCells count="32">
    <mergeCell ref="G1:G2"/>
    <mergeCell ref="A1:A2"/>
    <mergeCell ref="B1:B2"/>
    <mergeCell ref="C1:D1"/>
    <mergeCell ref="E1:E2"/>
    <mergeCell ref="F1:F2"/>
    <mergeCell ref="E3:G3"/>
    <mergeCell ref="A4:D4"/>
    <mergeCell ref="E4:G4"/>
    <mergeCell ref="A21:D21"/>
    <mergeCell ref="E21:G21"/>
    <mergeCell ref="A73:D73"/>
    <mergeCell ref="E73:G73"/>
    <mergeCell ref="A82:D82"/>
    <mergeCell ref="E82:G82"/>
    <mergeCell ref="A105:D105"/>
    <mergeCell ref="E105:G105"/>
    <mergeCell ref="A113:D113"/>
    <mergeCell ref="E113:G113"/>
    <mergeCell ref="A133:D133"/>
    <mergeCell ref="E133:G133"/>
    <mergeCell ref="A143:D143"/>
    <mergeCell ref="E143:G143"/>
    <mergeCell ref="A199:D199"/>
    <mergeCell ref="E199:G199"/>
    <mergeCell ref="A145:D145"/>
    <mergeCell ref="E145:G145"/>
    <mergeCell ref="A149:D149"/>
    <mergeCell ref="E149:G149"/>
    <mergeCell ref="A151:D151"/>
    <mergeCell ref="E151:G151"/>
    <mergeCell ref="E148:G148"/>
  </mergeCells>
  <pageMargins left="0.23622047244094491" right="0.23622047244094491" top="0.15748031496062992" bottom="0.15748031496062992" header="0.11811023622047245" footer="0.11811023622047245"/>
  <pageSetup paperSize="9" scale="80" fitToHeight="0" orientation="landscape" r:id="rId1"/>
  <ignoredErrors>
    <ignoredError sqref="E14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1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1.7109375" style="19" customWidth="1"/>
    <col min="2" max="2" width="7.140625" style="16" customWidth="1"/>
    <col min="3" max="3" width="52.42578125" style="23" customWidth="1"/>
    <col min="4" max="4" width="74.85546875" style="19" customWidth="1"/>
    <col min="5" max="5" width="12" style="26" customWidth="1"/>
    <col min="6" max="6" width="10" style="16" bestFit="1" customWidth="1"/>
    <col min="7" max="7" width="9.140625" style="98"/>
    <col min="8" max="16384" width="9.140625" style="102"/>
  </cols>
  <sheetData>
    <row r="1" spans="1:8" ht="26.25" x14ac:dyDescent="0.25">
      <c r="A1" s="138" t="s">
        <v>517</v>
      </c>
      <c r="B1" s="140" t="s">
        <v>0</v>
      </c>
      <c r="C1" s="142" t="s">
        <v>6</v>
      </c>
      <c r="D1" s="142"/>
      <c r="E1" s="143" t="s">
        <v>1</v>
      </c>
      <c r="F1" s="145" t="s">
        <v>2</v>
      </c>
      <c r="G1" s="136" t="s">
        <v>3</v>
      </c>
    </row>
    <row r="2" spans="1:8" ht="33.75" customHeight="1" thickBot="1" x14ac:dyDescent="0.3">
      <c r="A2" s="139"/>
      <c r="B2" s="141"/>
      <c r="C2" s="1" t="s">
        <v>4</v>
      </c>
      <c r="D2" s="1" t="s">
        <v>5</v>
      </c>
      <c r="E2" s="144"/>
      <c r="F2" s="146"/>
      <c r="G2" s="137"/>
    </row>
    <row r="3" spans="1:8" ht="21.75" thickTop="1" x14ac:dyDescent="0.25">
      <c r="A3" s="30" t="s">
        <v>225</v>
      </c>
      <c r="B3" s="103" t="s">
        <v>103</v>
      </c>
      <c r="C3" s="127" t="s">
        <v>226</v>
      </c>
      <c r="D3" s="29" t="s">
        <v>227</v>
      </c>
      <c r="E3" s="46">
        <v>72156</v>
      </c>
      <c r="F3" s="112" t="s">
        <v>228</v>
      </c>
      <c r="G3" s="31">
        <v>5213</v>
      </c>
      <c r="H3" s="2"/>
    </row>
    <row r="4" spans="1:8" ht="21" x14ac:dyDescent="0.25">
      <c r="A4" s="32" t="s">
        <v>409</v>
      </c>
      <c r="B4" s="104" t="s">
        <v>103</v>
      </c>
      <c r="C4" s="128" t="s">
        <v>410</v>
      </c>
      <c r="D4" s="24" t="s">
        <v>411</v>
      </c>
      <c r="E4" s="47">
        <v>140663</v>
      </c>
      <c r="F4" s="105" t="s">
        <v>412</v>
      </c>
      <c r="G4" s="33">
        <v>5213</v>
      </c>
      <c r="H4" s="2"/>
    </row>
    <row r="5" spans="1:8" ht="21" x14ac:dyDescent="0.25">
      <c r="A5" s="32" t="s">
        <v>461</v>
      </c>
      <c r="B5" s="104" t="s">
        <v>103</v>
      </c>
      <c r="C5" s="128" t="s">
        <v>462</v>
      </c>
      <c r="D5" s="24" t="s">
        <v>463</v>
      </c>
      <c r="E5" s="47">
        <v>171180</v>
      </c>
      <c r="F5" s="104" t="s">
        <v>464</v>
      </c>
      <c r="G5" s="33">
        <v>5213</v>
      </c>
      <c r="H5" s="2"/>
    </row>
    <row r="6" spans="1:8" ht="21" x14ac:dyDescent="0.25">
      <c r="A6" s="36">
        <v>6507</v>
      </c>
      <c r="B6" s="15" t="s">
        <v>132</v>
      </c>
      <c r="C6" s="129" t="s">
        <v>158</v>
      </c>
      <c r="D6" s="109" t="s">
        <v>143</v>
      </c>
      <c r="E6" s="47">
        <v>99500</v>
      </c>
      <c r="F6" s="18" t="s">
        <v>167</v>
      </c>
      <c r="G6" s="92">
        <v>5222</v>
      </c>
      <c r="H6" s="2"/>
    </row>
    <row r="7" spans="1:8" ht="21" x14ac:dyDescent="0.25">
      <c r="A7" s="36">
        <v>6515</v>
      </c>
      <c r="B7" s="15" t="s">
        <v>132</v>
      </c>
      <c r="C7" s="129" t="s">
        <v>158</v>
      </c>
      <c r="D7" s="109" t="s">
        <v>145</v>
      </c>
      <c r="E7" s="47">
        <v>194000</v>
      </c>
      <c r="F7" s="18" t="s">
        <v>167</v>
      </c>
      <c r="G7" s="92">
        <v>5222</v>
      </c>
      <c r="H7" s="2"/>
    </row>
    <row r="8" spans="1:8" ht="21" x14ac:dyDescent="0.25">
      <c r="A8" s="36">
        <v>6516</v>
      </c>
      <c r="B8" s="15" t="s">
        <v>132</v>
      </c>
      <c r="C8" s="129" t="s">
        <v>158</v>
      </c>
      <c r="D8" s="109" t="s">
        <v>146</v>
      </c>
      <c r="E8" s="47">
        <v>197000</v>
      </c>
      <c r="F8" s="18" t="s">
        <v>167</v>
      </c>
      <c r="G8" s="92">
        <v>5222</v>
      </c>
      <c r="H8" s="2"/>
    </row>
    <row r="9" spans="1:8" ht="37.5" x14ac:dyDescent="0.25">
      <c r="A9" s="36">
        <v>6513</v>
      </c>
      <c r="B9" s="15" t="s">
        <v>132</v>
      </c>
      <c r="C9" s="129" t="s">
        <v>159</v>
      </c>
      <c r="D9" s="109" t="s">
        <v>142</v>
      </c>
      <c r="E9" s="47">
        <v>200000</v>
      </c>
      <c r="F9" s="18" t="s">
        <v>171</v>
      </c>
      <c r="G9" s="92">
        <v>5229</v>
      </c>
      <c r="H9" s="2"/>
    </row>
    <row r="10" spans="1:8" ht="37.5" x14ac:dyDescent="0.25">
      <c r="A10" s="36">
        <v>6514</v>
      </c>
      <c r="B10" s="15" t="s">
        <v>132</v>
      </c>
      <c r="C10" s="129" t="s">
        <v>159</v>
      </c>
      <c r="D10" s="109" t="s">
        <v>141</v>
      </c>
      <c r="E10" s="47">
        <v>196480</v>
      </c>
      <c r="F10" s="18" t="s">
        <v>171</v>
      </c>
      <c r="G10" s="92">
        <v>5229</v>
      </c>
      <c r="H10" s="2"/>
    </row>
    <row r="11" spans="1:8" ht="21" x14ac:dyDescent="0.25">
      <c r="A11" s="32" t="s">
        <v>473</v>
      </c>
      <c r="B11" s="104" t="s">
        <v>103</v>
      </c>
      <c r="C11" s="128" t="s">
        <v>474</v>
      </c>
      <c r="D11" s="111" t="s">
        <v>475</v>
      </c>
      <c r="E11" s="47">
        <v>116713</v>
      </c>
      <c r="F11" s="104" t="s">
        <v>476</v>
      </c>
      <c r="G11" s="33">
        <v>5213</v>
      </c>
      <c r="H11" s="2"/>
    </row>
    <row r="12" spans="1:8" ht="30" x14ac:dyDescent="0.25">
      <c r="A12" s="32" t="s">
        <v>429</v>
      </c>
      <c r="B12" s="104" t="s">
        <v>103</v>
      </c>
      <c r="C12" s="128" t="s">
        <v>430</v>
      </c>
      <c r="D12" s="25" t="s">
        <v>431</v>
      </c>
      <c r="E12" s="47">
        <v>81600</v>
      </c>
      <c r="F12" s="104" t="s">
        <v>432</v>
      </c>
      <c r="G12" s="33">
        <v>5213</v>
      </c>
      <c r="H12" s="2"/>
    </row>
    <row r="13" spans="1:8" ht="21" x14ac:dyDescent="0.25">
      <c r="A13" s="36">
        <v>6510</v>
      </c>
      <c r="B13" s="15" t="s">
        <v>132</v>
      </c>
      <c r="C13" s="129" t="s">
        <v>133</v>
      </c>
      <c r="D13" s="109" t="s">
        <v>138</v>
      </c>
      <c r="E13" s="47">
        <v>180000</v>
      </c>
      <c r="F13" s="18" t="s">
        <v>169</v>
      </c>
      <c r="G13" s="92">
        <v>5222</v>
      </c>
      <c r="H13" s="2"/>
    </row>
    <row r="14" spans="1:8" ht="21" x14ac:dyDescent="0.25">
      <c r="A14" s="32" t="s">
        <v>280</v>
      </c>
      <c r="B14" s="104" t="s">
        <v>103</v>
      </c>
      <c r="C14" s="128" t="s">
        <v>281</v>
      </c>
      <c r="D14" s="24" t="s">
        <v>282</v>
      </c>
      <c r="E14" s="47">
        <v>156780</v>
      </c>
      <c r="F14" s="105" t="s">
        <v>283</v>
      </c>
      <c r="G14" s="33">
        <v>5213</v>
      </c>
      <c r="H14" s="2"/>
    </row>
    <row r="15" spans="1:8" ht="21" x14ac:dyDescent="0.25">
      <c r="A15" s="32" t="s">
        <v>444</v>
      </c>
      <c r="B15" s="104" t="s">
        <v>103</v>
      </c>
      <c r="C15" s="128" t="s">
        <v>445</v>
      </c>
      <c r="D15" s="24" t="s">
        <v>446</v>
      </c>
      <c r="E15" s="47">
        <v>97800</v>
      </c>
      <c r="F15" s="104" t="s">
        <v>447</v>
      </c>
      <c r="G15" s="33">
        <v>5213</v>
      </c>
      <c r="H15" s="2"/>
    </row>
    <row r="16" spans="1:8" ht="21" x14ac:dyDescent="0.25">
      <c r="A16" s="36">
        <v>6408</v>
      </c>
      <c r="B16" s="15" t="s">
        <v>131</v>
      </c>
      <c r="C16" s="129" t="s">
        <v>110</v>
      </c>
      <c r="D16" s="108" t="s">
        <v>124</v>
      </c>
      <c r="E16" s="47">
        <v>150000</v>
      </c>
      <c r="F16" s="18" t="s">
        <v>484</v>
      </c>
      <c r="G16" s="92">
        <v>5222</v>
      </c>
      <c r="H16" s="2"/>
    </row>
    <row r="17" spans="1:8" ht="21" x14ac:dyDescent="0.25">
      <c r="A17" s="32" t="s">
        <v>481</v>
      </c>
      <c r="B17" s="104" t="s">
        <v>103</v>
      </c>
      <c r="C17" s="128" t="s">
        <v>482</v>
      </c>
      <c r="D17" s="24" t="s">
        <v>483</v>
      </c>
      <c r="E17" s="47">
        <v>126375</v>
      </c>
      <c r="F17" s="104" t="s">
        <v>484</v>
      </c>
      <c r="G17" s="33">
        <v>5222</v>
      </c>
      <c r="H17" s="2"/>
    </row>
    <row r="18" spans="1:8" ht="21" x14ac:dyDescent="0.25">
      <c r="A18" s="36">
        <v>6414</v>
      </c>
      <c r="B18" s="15" t="s">
        <v>131</v>
      </c>
      <c r="C18" s="129" t="s">
        <v>115</v>
      </c>
      <c r="D18" s="108" t="s">
        <v>129</v>
      </c>
      <c r="E18" s="47">
        <v>11000</v>
      </c>
      <c r="F18" s="18">
        <v>27536734</v>
      </c>
      <c r="G18" s="92">
        <v>5213</v>
      </c>
      <c r="H18" s="2"/>
    </row>
    <row r="19" spans="1:8" ht="21" x14ac:dyDescent="0.25">
      <c r="A19" s="32" t="s">
        <v>252</v>
      </c>
      <c r="B19" s="104" t="s">
        <v>103</v>
      </c>
      <c r="C19" s="128" t="s">
        <v>253</v>
      </c>
      <c r="D19" s="25" t="s">
        <v>254</v>
      </c>
      <c r="E19" s="47">
        <v>300000</v>
      </c>
      <c r="F19" s="105" t="s">
        <v>255</v>
      </c>
      <c r="G19" s="34">
        <v>5213</v>
      </c>
      <c r="H19" s="2"/>
    </row>
    <row r="20" spans="1:8" ht="21" x14ac:dyDescent="0.25">
      <c r="A20" s="32" t="s">
        <v>437</v>
      </c>
      <c r="B20" s="104" t="s">
        <v>103</v>
      </c>
      <c r="C20" s="128" t="s">
        <v>438</v>
      </c>
      <c r="D20" s="24" t="s">
        <v>439</v>
      </c>
      <c r="E20" s="47">
        <v>51432</v>
      </c>
      <c r="F20" s="104" t="s">
        <v>440</v>
      </c>
      <c r="G20" s="33">
        <v>5213</v>
      </c>
      <c r="H20" s="2"/>
    </row>
    <row r="21" spans="1:8" ht="21" x14ac:dyDescent="0.25">
      <c r="A21" s="36">
        <v>6517</v>
      </c>
      <c r="B21" s="15" t="s">
        <v>132</v>
      </c>
      <c r="C21" s="129" t="s">
        <v>137</v>
      </c>
      <c r="D21" s="109" t="s">
        <v>154</v>
      </c>
      <c r="E21" s="47">
        <v>150000</v>
      </c>
      <c r="F21" s="18">
        <v>75108241</v>
      </c>
      <c r="G21" s="92">
        <v>5229</v>
      </c>
      <c r="H21" s="2"/>
    </row>
    <row r="22" spans="1:8" ht="21" x14ac:dyDescent="0.25">
      <c r="A22" s="36">
        <v>6402</v>
      </c>
      <c r="B22" s="15" t="s">
        <v>131</v>
      </c>
      <c r="C22" s="129" t="s">
        <v>105</v>
      </c>
      <c r="D22" s="108" t="s">
        <v>118</v>
      </c>
      <c r="E22" s="47">
        <v>100000</v>
      </c>
      <c r="F22" s="18">
        <v>22835661</v>
      </c>
      <c r="G22" s="92">
        <v>5222</v>
      </c>
      <c r="H22" s="2"/>
    </row>
    <row r="23" spans="1:8" ht="21" x14ac:dyDescent="0.25">
      <c r="A23" s="36">
        <v>6506</v>
      </c>
      <c r="B23" s="15" t="s">
        <v>132</v>
      </c>
      <c r="C23" s="129" t="s">
        <v>105</v>
      </c>
      <c r="D23" s="109" t="s">
        <v>150</v>
      </c>
      <c r="E23" s="47">
        <v>160000</v>
      </c>
      <c r="F23" s="18" t="s">
        <v>166</v>
      </c>
      <c r="G23" s="92">
        <v>5222</v>
      </c>
      <c r="H23" s="2"/>
    </row>
    <row r="24" spans="1:8" ht="21" x14ac:dyDescent="0.25">
      <c r="A24" s="36">
        <v>6403</v>
      </c>
      <c r="B24" s="15" t="s">
        <v>131</v>
      </c>
      <c r="C24" s="129" t="s">
        <v>106</v>
      </c>
      <c r="D24" s="108" t="s">
        <v>119</v>
      </c>
      <c r="E24" s="47">
        <v>183000</v>
      </c>
      <c r="F24" s="18">
        <v>45249741</v>
      </c>
      <c r="G24" s="92">
        <v>5222</v>
      </c>
      <c r="H24" s="2"/>
    </row>
    <row r="25" spans="1:8" ht="21" x14ac:dyDescent="0.25">
      <c r="A25" s="36">
        <v>6406</v>
      </c>
      <c r="B25" s="15" t="s">
        <v>131</v>
      </c>
      <c r="C25" s="129" t="s">
        <v>106</v>
      </c>
      <c r="D25" s="108" t="s">
        <v>122</v>
      </c>
      <c r="E25" s="47">
        <v>152500</v>
      </c>
      <c r="F25" s="18">
        <v>45249741</v>
      </c>
      <c r="G25" s="92">
        <v>5222</v>
      </c>
      <c r="H25" s="2"/>
    </row>
    <row r="26" spans="1:8" ht="45.75" customHeight="1" x14ac:dyDescent="0.25">
      <c r="A26" s="36">
        <v>6518</v>
      </c>
      <c r="B26" s="15" t="s">
        <v>132</v>
      </c>
      <c r="C26" s="129" t="s">
        <v>135</v>
      </c>
      <c r="D26" s="109" t="s">
        <v>537</v>
      </c>
      <c r="E26" s="47">
        <v>164000</v>
      </c>
      <c r="F26" s="18" t="s">
        <v>172</v>
      </c>
      <c r="G26" s="92">
        <v>5222</v>
      </c>
      <c r="H26" s="2"/>
    </row>
    <row r="27" spans="1:8" ht="30" x14ac:dyDescent="0.25">
      <c r="A27" s="36">
        <v>6102</v>
      </c>
      <c r="B27" s="15" t="s">
        <v>65</v>
      </c>
      <c r="C27" s="130" t="s">
        <v>54</v>
      </c>
      <c r="D27" s="109" t="s">
        <v>67</v>
      </c>
      <c r="E27" s="47">
        <v>995000</v>
      </c>
      <c r="F27" s="18" t="s">
        <v>60</v>
      </c>
      <c r="G27" s="92">
        <v>5332</v>
      </c>
      <c r="H27" s="2"/>
    </row>
    <row r="28" spans="1:8" ht="21" x14ac:dyDescent="0.25">
      <c r="A28" s="32" t="s">
        <v>425</v>
      </c>
      <c r="B28" s="104" t="s">
        <v>103</v>
      </c>
      <c r="C28" s="128" t="s">
        <v>426</v>
      </c>
      <c r="D28" s="24" t="s">
        <v>427</v>
      </c>
      <c r="E28" s="47">
        <v>170460</v>
      </c>
      <c r="F28" s="104" t="s">
        <v>428</v>
      </c>
      <c r="G28" s="33">
        <v>5213</v>
      </c>
      <c r="H28" s="2"/>
    </row>
    <row r="29" spans="1:8" ht="21" x14ac:dyDescent="0.25">
      <c r="A29" s="32" t="s">
        <v>531</v>
      </c>
      <c r="B29" s="104" t="s">
        <v>103</v>
      </c>
      <c r="C29" s="131" t="s">
        <v>382</v>
      </c>
      <c r="D29" s="24" t="s">
        <v>383</v>
      </c>
      <c r="E29" s="47">
        <v>83460</v>
      </c>
      <c r="F29" s="104" t="s">
        <v>384</v>
      </c>
      <c r="G29" s="33">
        <v>5213</v>
      </c>
      <c r="H29" s="2"/>
    </row>
    <row r="30" spans="1:8" ht="21" x14ac:dyDescent="0.25">
      <c r="A30" s="32" t="s">
        <v>256</v>
      </c>
      <c r="B30" s="104" t="s">
        <v>103</v>
      </c>
      <c r="C30" s="128" t="s">
        <v>257</v>
      </c>
      <c r="D30" s="24" t="s">
        <v>258</v>
      </c>
      <c r="E30" s="47">
        <v>109860</v>
      </c>
      <c r="F30" s="104" t="s">
        <v>259</v>
      </c>
      <c r="G30" s="33">
        <v>5213</v>
      </c>
      <c r="H30" s="2"/>
    </row>
    <row r="31" spans="1:8" ht="21" x14ac:dyDescent="0.25">
      <c r="A31" s="32" t="s">
        <v>455</v>
      </c>
      <c r="B31" s="104" t="s">
        <v>103</v>
      </c>
      <c r="C31" s="128" t="s">
        <v>257</v>
      </c>
      <c r="D31" s="24" t="s">
        <v>456</v>
      </c>
      <c r="E31" s="47">
        <v>103320</v>
      </c>
      <c r="F31" s="104" t="s">
        <v>259</v>
      </c>
      <c r="G31" s="33">
        <v>5213</v>
      </c>
      <c r="H31" s="2"/>
    </row>
    <row r="32" spans="1:8" ht="21" x14ac:dyDescent="0.25">
      <c r="A32" s="32" t="s">
        <v>448</v>
      </c>
      <c r="B32" s="104" t="s">
        <v>103</v>
      </c>
      <c r="C32" s="128" t="s">
        <v>449</v>
      </c>
      <c r="D32" s="24" t="s">
        <v>450</v>
      </c>
      <c r="E32" s="47">
        <v>141250</v>
      </c>
      <c r="F32" s="104" t="s">
        <v>259</v>
      </c>
      <c r="G32" s="33">
        <v>5213</v>
      </c>
      <c r="H32" s="2"/>
    </row>
    <row r="33" spans="1:8" ht="21" x14ac:dyDescent="0.25">
      <c r="A33" s="32" t="s">
        <v>457</v>
      </c>
      <c r="B33" s="104" t="s">
        <v>103</v>
      </c>
      <c r="C33" s="128" t="s">
        <v>449</v>
      </c>
      <c r="D33" s="24" t="s">
        <v>458</v>
      </c>
      <c r="E33" s="47">
        <v>196140</v>
      </c>
      <c r="F33" s="104" t="s">
        <v>259</v>
      </c>
      <c r="G33" s="33">
        <v>5213</v>
      </c>
      <c r="H33" s="2"/>
    </row>
    <row r="34" spans="1:8" ht="21" x14ac:dyDescent="0.25">
      <c r="A34" s="32" t="s">
        <v>459</v>
      </c>
      <c r="B34" s="104" t="s">
        <v>103</v>
      </c>
      <c r="C34" s="128" t="s">
        <v>449</v>
      </c>
      <c r="D34" s="24" t="s">
        <v>460</v>
      </c>
      <c r="E34" s="47">
        <v>105375</v>
      </c>
      <c r="F34" s="104" t="s">
        <v>259</v>
      </c>
      <c r="G34" s="33">
        <v>5213</v>
      </c>
      <c r="H34" s="2"/>
    </row>
    <row r="35" spans="1:8" ht="21" x14ac:dyDescent="0.25">
      <c r="A35" s="36">
        <v>6703</v>
      </c>
      <c r="B35" s="15" t="s">
        <v>183</v>
      </c>
      <c r="C35" s="129" t="s">
        <v>186</v>
      </c>
      <c r="D35" s="109" t="s">
        <v>223</v>
      </c>
      <c r="E35" s="47">
        <v>200000</v>
      </c>
      <c r="F35" s="18" t="s">
        <v>197</v>
      </c>
      <c r="G35" s="92">
        <v>5339</v>
      </c>
      <c r="H35" s="2"/>
    </row>
    <row r="36" spans="1:8" ht="21" x14ac:dyDescent="0.25">
      <c r="A36" s="36">
        <v>6405</v>
      </c>
      <c r="B36" s="15" t="s">
        <v>131</v>
      </c>
      <c r="C36" s="129" t="s">
        <v>108</v>
      </c>
      <c r="D36" s="108" t="s">
        <v>121</v>
      </c>
      <c r="E36" s="47">
        <v>34541.96</v>
      </c>
      <c r="F36" s="18">
        <v>27775518</v>
      </c>
      <c r="G36" s="92">
        <v>5213</v>
      </c>
      <c r="H36" s="2"/>
    </row>
    <row r="37" spans="1:8" ht="21" x14ac:dyDescent="0.25">
      <c r="A37" s="32" t="s">
        <v>332</v>
      </c>
      <c r="B37" s="104" t="s">
        <v>103</v>
      </c>
      <c r="C37" s="128" t="s">
        <v>333</v>
      </c>
      <c r="D37" s="24" t="s">
        <v>334</v>
      </c>
      <c r="E37" s="47">
        <v>121704</v>
      </c>
      <c r="F37" s="104" t="s">
        <v>335</v>
      </c>
      <c r="G37" s="33">
        <v>5213</v>
      </c>
      <c r="H37" s="2"/>
    </row>
    <row r="38" spans="1:8" ht="39" customHeight="1" x14ac:dyDescent="0.25">
      <c r="A38" s="36">
        <v>6305</v>
      </c>
      <c r="B38" s="15" t="s">
        <v>86</v>
      </c>
      <c r="C38" s="129" t="s">
        <v>73</v>
      </c>
      <c r="D38" s="108" t="s">
        <v>87</v>
      </c>
      <c r="E38" s="47">
        <v>99927</v>
      </c>
      <c r="F38" s="18" t="s">
        <v>90</v>
      </c>
      <c r="G38" s="92">
        <v>6359</v>
      </c>
      <c r="H38" s="2"/>
    </row>
    <row r="39" spans="1:8" ht="21" x14ac:dyDescent="0.25">
      <c r="A39" s="32" t="s">
        <v>397</v>
      </c>
      <c r="B39" s="104" t="s">
        <v>103</v>
      </c>
      <c r="C39" s="128" t="s">
        <v>398</v>
      </c>
      <c r="D39" s="24" t="s">
        <v>399</v>
      </c>
      <c r="E39" s="47">
        <v>20625</v>
      </c>
      <c r="F39" s="104" t="s">
        <v>400</v>
      </c>
      <c r="G39" s="33">
        <v>5213</v>
      </c>
      <c r="H39" s="2"/>
    </row>
    <row r="40" spans="1:8" ht="21" x14ac:dyDescent="0.25">
      <c r="A40" s="32" t="s">
        <v>264</v>
      </c>
      <c r="B40" s="104" t="s">
        <v>103</v>
      </c>
      <c r="C40" s="128" t="s">
        <v>265</v>
      </c>
      <c r="D40" s="24" t="s">
        <v>266</v>
      </c>
      <c r="E40" s="47">
        <v>112320</v>
      </c>
      <c r="F40" s="105" t="s">
        <v>267</v>
      </c>
      <c r="G40" s="33">
        <v>5213</v>
      </c>
      <c r="H40" s="2"/>
    </row>
    <row r="41" spans="1:8" ht="30" x14ac:dyDescent="0.25">
      <c r="A41" s="36">
        <v>6504</v>
      </c>
      <c r="B41" s="15" t="s">
        <v>132</v>
      </c>
      <c r="C41" s="129" t="s">
        <v>157</v>
      </c>
      <c r="D41" s="109" t="s">
        <v>144</v>
      </c>
      <c r="E41" s="47">
        <v>176000</v>
      </c>
      <c r="F41" s="18" t="s">
        <v>165</v>
      </c>
      <c r="G41" s="92">
        <v>5222</v>
      </c>
      <c r="H41" s="2"/>
    </row>
    <row r="42" spans="1:8" ht="21" x14ac:dyDescent="0.25">
      <c r="A42" s="36">
        <v>6505</v>
      </c>
      <c r="B42" s="15" t="s">
        <v>132</v>
      </c>
      <c r="C42" s="129" t="s">
        <v>157</v>
      </c>
      <c r="D42" s="109" t="s">
        <v>152</v>
      </c>
      <c r="E42" s="47">
        <v>126000</v>
      </c>
      <c r="F42" s="18" t="s">
        <v>165</v>
      </c>
      <c r="G42" s="92">
        <v>5222</v>
      </c>
      <c r="H42" s="2"/>
    </row>
    <row r="43" spans="1:8" ht="21" x14ac:dyDescent="0.25">
      <c r="A43" s="32" t="s">
        <v>245</v>
      </c>
      <c r="B43" s="104" t="s">
        <v>103</v>
      </c>
      <c r="C43" s="128" t="s">
        <v>246</v>
      </c>
      <c r="D43" s="24" t="s">
        <v>247</v>
      </c>
      <c r="E43" s="47">
        <v>238548</v>
      </c>
      <c r="F43" s="105" t="s">
        <v>165</v>
      </c>
      <c r="G43" s="33">
        <v>5222</v>
      </c>
      <c r="H43" s="2"/>
    </row>
    <row r="44" spans="1:8" ht="21" x14ac:dyDescent="0.25">
      <c r="A44" s="32" t="s">
        <v>288</v>
      </c>
      <c r="B44" s="104" t="s">
        <v>103</v>
      </c>
      <c r="C44" s="128" t="s">
        <v>246</v>
      </c>
      <c r="D44" s="111" t="s">
        <v>289</v>
      </c>
      <c r="E44" s="47">
        <v>154392</v>
      </c>
      <c r="F44" s="105" t="s">
        <v>165</v>
      </c>
      <c r="G44" s="34">
        <v>5222</v>
      </c>
      <c r="H44" s="2"/>
    </row>
    <row r="45" spans="1:8" ht="21" x14ac:dyDescent="0.25">
      <c r="A45" s="36">
        <v>6413</v>
      </c>
      <c r="B45" s="15" t="s">
        <v>131</v>
      </c>
      <c r="C45" s="129" t="s">
        <v>114</v>
      </c>
      <c r="D45" s="108" t="s">
        <v>128</v>
      </c>
      <c r="E45" s="47">
        <v>121000</v>
      </c>
      <c r="F45" s="18">
        <v>45243085</v>
      </c>
      <c r="G45" s="92">
        <v>5222</v>
      </c>
      <c r="H45" s="2"/>
    </row>
    <row r="46" spans="1:8" ht="45" x14ac:dyDescent="0.25">
      <c r="A46" s="36">
        <v>6104</v>
      </c>
      <c r="B46" s="15" t="s">
        <v>65</v>
      </c>
      <c r="C46" s="130" t="s">
        <v>56</v>
      </c>
      <c r="D46" s="109" t="s">
        <v>224</v>
      </c>
      <c r="E46" s="47">
        <v>3990000</v>
      </c>
      <c r="F46" s="18" t="s">
        <v>62</v>
      </c>
      <c r="G46" s="92">
        <v>6313</v>
      </c>
      <c r="H46" s="2"/>
    </row>
    <row r="47" spans="1:8" ht="21" x14ac:dyDescent="0.25">
      <c r="A47" s="32" t="s">
        <v>401</v>
      </c>
      <c r="B47" s="104" t="s">
        <v>103</v>
      </c>
      <c r="C47" s="131" t="s">
        <v>402</v>
      </c>
      <c r="D47" s="24" t="s">
        <v>403</v>
      </c>
      <c r="E47" s="47">
        <v>101508</v>
      </c>
      <c r="F47" s="104" t="s">
        <v>404</v>
      </c>
      <c r="G47" s="33">
        <v>5229</v>
      </c>
      <c r="H47" s="2"/>
    </row>
    <row r="48" spans="1:8" ht="21" x14ac:dyDescent="0.25">
      <c r="A48" s="32" t="s">
        <v>356</v>
      </c>
      <c r="B48" s="104" t="s">
        <v>103</v>
      </c>
      <c r="C48" s="128" t="s">
        <v>357</v>
      </c>
      <c r="D48" s="24" t="s">
        <v>358</v>
      </c>
      <c r="E48" s="47">
        <v>192240</v>
      </c>
      <c r="F48" s="105" t="s">
        <v>359</v>
      </c>
      <c r="G48" s="33">
        <v>5213</v>
      </c>
      <c r="H48" s="2"/>
    </row>
    <row r="49" spans="1:8" ht="21" x14ac:dyDescent="0.25">
      <c r="A49" s="36">
        <v>6409</v>
      </c>
      <c r="B49" s="15" t="s">
        <v>131</v>
      </c>
      <c r="C49" s="129" t="s">
        <v>111</v>
      </c>
      <c r="D49" s="108" t="s">
        <v>125</v>
      </c>
      <c r="E49" s="47">
        <v>147000</v>
      </c>
      <c r="F49" s="18">
        <v>2487641</v>
      </c>
      <c r="G49" s="92">
        <v>5222</v>
      </c>
      <c r="H49" s="2"/>
    </row>
    <row r="50" spans="1:8" ht="23.25" customHeight="1" x14ac:dyDescent="0.25">
      <c r="A50" s="32" t="s">
        <v>413</v>
      </c>
      <c r="B50" s="104" t="s">
        <v>103</v>
      </c>
      <c r="C50" s="131" t="s">
        <v>414</v>
      </c>
      <c r="D50" s="24" t="s">
        <v>415</v>
      </c>
      <c r="E50" s="47">
        <v>239188</v>
      </c>
      <c r="F50" s="105" t="s">
        <v>416</v>
      </c>
      <c r="G50" s="33">
        <v>5222</v>
      </c>
      <c r="H50" s="2"/>
    </row>
    <row r="51" spans="1:8" ht="21" x14ac:dyDescent="0.25">
      <c r="A51" s="32" t="s">
        <v>298</v>
      </c>
      <c r="B51" s="104" t="s">
        <v>103</v>
      </c>
      <c r="C51" s="128" t="s">
        <v>299</v>
      </c>
      <c r="D51" s="24" t="s">
        <v>300</v>
      </c>
      <c r="E51" s="47">
        <v>244860</v>
      </c>
      <c r="F51" s="105" t="s">
        <v>301</v>
      </c>
      <c r="G51" s="33">
        <v>5213</v>
      </c>
      <c r="H51" s="2"/>
    </row>
    <row r="52" spans="1:8" ht="21" x14ac:dyDescent="0.25">
      <c r="A52" s="32" t="s">
        <v>310</v>
      </c>
      <c r="B52" s="104" t="s">
        <v>103</v>
      </c>
      <c r="C52" s="128" t="s">
        <v>311</v>
      </c>
      <c r="D52" s="24" t="s">
        <v>312</v>
      </c>
      <c r="E52" s="47">
        <v>114096</v>
      </c>
      <c r="F52" s="105" t="s">
        <v>313</v>
      </c>
      <c r="G52" s="33">
        <v>5213</v>
      </c>
      <c r="H52" s="2"/>
    </row>
    <row r="53" spans="1:8" ht="21" x14ac:dyDescent="0.25">
      <c r="A53" s="36">
        <v>6404</v>
      </c>
      <c r="B53" s="15" t="s">
        <v>131</v>
      </c>
      <c r="C53" s="129" t="s">
        <v>107</v>
      </c>
      <c r="D53" s="108" t="s">
        <v>120</v>
      </c>
      <c r="E53" s="47">
        <v>37120</v>
      </c>
      <c r="F53" s="18">
        <v>68550375</v>
      </c>
      <c r="G53" s="92">
        <v>5222</v>
      </c>
      <c r="H53" s="2"/>
    </row>
    <row r="54" spans="1:8" ht="21" x14ac:dyDescent="0.25">
      <c r="A54" s="32" t="s">
        <v>344</v>
      </c>
      <c r="B54" s="104" t="s">
        <v>103</v>
      </c>
      <c r="C54" s="131" t="s">
        <v>345</v>
      </c>
      <c r="D54" s="25" t="s">
        <v>346</v>
      </c>
      <c r="E54" s="47">
        <v>276960</v>
      </c>
      <c r="F54" s="105" t="s">
        <v>347</v>
      </c>
      <c r="G54" s="33">
        <v>5222</v>
      </c>
      <c r="H54" s="2"/>
    </row>
    <row r="55" spans="1:8" ht="30" x14ac:dyDescent="0.25">
      <c r="A55" s="36">
        <v>6407</v>
      </c>
      <c r="B55" s="15" t="s">
        <v>131</v>
      </c>
      <c r="C55" s="129" t="s">
        <v>109</v>
      </c>
      <c r="D55" s="109" t="s">
        <v>123</v>
      </c>
      <c r="E55" s="47">
        <v>21000</v>
      </c>
      <c r="F55" s="18">
        <v>28062868</v>
      </c>
      <c r="G55" s="92">
        <v>5213</v>
      </c>
      <c r="H55" s="2"/>
    </row>
    <row r="56" spans="1:8" ht="22.5" customHeight="1" x14ac:dyDescent="0.25">
      <c r="A56" s="36">
        <v>6503</v>
      </c>
      <c r="B56" s="15" t="s">
        <v>132</v>
      </c>
      <c r="C56" s="129" t="s">
        <v>156</v>
      </c>
      <c r="D56" s="109" t="s">
        <v>153</v>
      </c>
      <c r="E56" s="47">
        <v>52000</v>
      </c>
      <c r="F56" s="18" t="s">
        <v>164</v>
      </c>
      <c r="G56" s="92">
        <v>5213</v>
      </c>
      <c r="H56" s="2"/>
    </row>
    <row r="57" spans="1:8" ht="21" x14ac:dyDescent="0.25">
      <c r="A57" s="32" t="s">
        <v>441</v>
      </c>
      <c r="B57" s="104" t="s">
        <v>103</v>
      </c>
      <c r="C57" s="128" t="s">
        <v>442</v>
      </c>
      <c r="D57" s="24" t="s">
        <v>443</v>
      </c>
      <c r="E57" s="47">
        <v>137880</v>
      </c>
      <c r="F57" s="104" t="s">
        <v>355</v>
      </c>
      <c r="G57" s="33">
        <v>5213</v>
      </c>
      <c r="H57" s="2"/>
    </row>
    <row r="58" spans="1:8" ht="21" x14ac:dyDescent="0.25">
      <c r="A58" s="32" t="s">
        <v>352</v>
      </c>
      <c r="B58" s="104" t="s">
        <v>103</v>
      </c>
      <c r="C58" s="128" t="s">
        <v>353</v>
      </c>
      <c r="D58" s="24" t="s">
        <v>354</v>
      </c>
      <c r="E58" s="47">
        <v>137940</v>
      </c>
      <c r="F58" s="105" t="s">
        <v>355</v>
      </c>
      <c r="G58" s="33">
        <v>5213</v>
      </c>
      <c r="H58" s="2"/>
    </row>
    <row r="59" spans="1:8" ht="21" x14ac:dyDescent="0.25">
      <c r="A59" s="36">
        <v>6410</v>
      </c>
      <c r="B59" s="15" t="s">
        <v>131</v>
      </c>
      <c r="C59" s="129" t="s">
        <v>112</v>
      </c>
      <c r="D59" s="108" t="s">
        <v>126</v>
      </c>
      <c r="E59" s="47">
        <v>472500</v>
      </c>
      <c r="F59" s="18">
        <v>3997065</v>
      </c>
      <c r="G59" s="92">
        <v>5213</v>
      </c>
      <c r="H59" s="2"/>
    </row>
    <row r="60" spans="1:8" ht="21" x14ac:dyDescent="0.25">
      <c r="A60" s="36">
        <v>6519</v>
      </c>
      <c r="B60" s="15" t="s">
        <v>132</v>
      </c>
      <c r="C60" s="129" t="s">
        <v>160</v>
      </c>
      <c r="D60" s="109" t="s">
        <v>139</v>
      </c>
      <c r="E60" s="47">
        <v>114400</v>
      </c>
      <c r="F60" s="18" t="s">
        <v>173</v>
      </c>
      <c r="G60" s="92">
        <v>5213</v>
      </c>
      <c r="H60" s="2"/>
    </row>
    <row r="61" spans="1:8" ht="21" x14ac:dyDescent="0.25">
      <c r="A61" s="36">
        <v>6401</v>
      </c>
      <c r="B61" s="15" t="s">
        <v>131</v>
      </c>
      <c r="C61" s="129" t="s">
        <v>104</v>
      </c>
      <c r="D61" s="108" t="s">
        <v>117</v>
      </c>
      <c r="E61" s="47">
        <v>100000</v>
      </c>
      <c r="F61" s="18">
        <v>61503240</v>
      </c>
      <c r="G61" s="92">
        <v>5213</v>
      </c>
      <c r="H61" s="2"/>
    </row>
    <row r="62" spans="1:8" ht="21" x14ac:dyDescent="0.25">
      <c r="A62" s="32" t="s">
        <v>318</v>
      </c>
      <c r="B62" s="104" t="s">
        <v>103</v>
      </c>
      <c r="C62" s="128" t="s">
        <v>319</v>
      </c>
      <c r="D62" s="110" t="s">
        <v>320</v>
      </c>
      <c r="E62" s="47">
        <v>90708</v>
      </c>
      <c r="F62" s="105" t="s">
        <v>63</v>
      </c>
      <c r="G62" s="33">
        <v>5213</v>
      </c>
      <c r="H62" s="2"/>
    </row>
    <row r="63" spans="1:8" ht="21" x14ac:dyDescent="0.25">
      <c r="A63" s="32" t="s">
        <v>364</v>
      </c>
      <c r="B63" s="104" t="s">
        <v>103</v>
      </c>
      <c r="C63" s="128" t="s">
        <v>319</v>
      </c>
      <c r="D63" s="24" t="s">
        <v>365</v>
      </c>
      <c r="E63" s="47">
        <v>88032</v>
      </c>
      <c r="F63" s="105" t="s">
        <v>63</v>
      </c>
      <c r="G63" s="33">
        <v>5213</v>
      </c>
      <c r="H63" s="2"/>
    </row>
    <row r="64" spans="1:8" ht="45" x14ac:dyDescent="0.25">
      <c r="A64" s="36">
        <v>6105</v>
      </c>
      <c r="B64" s="15" t="s">
        <v>65</v>
      </c>
      <c r="C64" s="130" t="s">
        <v>57</v>
      </c>
      <c r="D64" s="109" t="s">
        <v>488</v>
      </c>
      <c r="E64" s="47">
        <v>840000</v>
      </c>
      <c r="F64" s="18" t="s">
        <v>63</v>
      </c>
      <c r="G64" s="92">
        <v>5213</v>
      </c>
      <c r="H64" s="2"/>
    </row>
    <row r="65" spans="1:8" ht="21" x14ac:dyDescent="0.25">
      <c r="A65" s="32" t="s">
        <v>469</v>
      </c>
      <c r="B65" s="104" t="s">
        <v>103</v>
      </c>
      <c r="C65" s="128" t="s">
        <v>470</v>
      </c>
      <c r="D65" s="24" t="s">
        <v>471</v>
      </c>
      <c r="E65" s="47">
        <v>17340</v>
      </c>
      <c r="F65" s="104" t="s">
        <v>472</v>
      </c>
      <c r="G65" s="33">
        <v>5213</v>
      </c>
      <c r="H65" s="2"/>
    </row>
    <row r="66" spans="1:8" ht="21" x14ac:dyDescent="0.25">
      <c r="A66" s="32" t="s">
        <v>314</v>
      </c>
      <c r="B66" s="104" t="s">
        <v>103</v>
      </c>
      <c r="C66" s="128" t="s">
        <v>315</v>
      </c>
      <c r="D66" s="24" t="s">
        <v>316</v>
      </c>
      <c r="E66" s="47">
        <v>106200</v>
      </c>
      <c r="F66" s="105" t="s">
        <v>317</v>
      </c>
      <c r="G66" s="33">
        <v>5213</v>
      </c>
      <c r="H66" s="2"/>
    </row>
    <row r="67" spans="1:8" ht="21" x14ac:dyDescent="0.25">
      <c r="A67" s="32" t="s">
        <v>421</v>
      </c>
      <c r="B67" s="104" t="s">
        <v>103</v>
      </c>
      <c r="C67" s="128" t="s">
        <v>422</v>
      </c>
      <c r="D67" s="24" t="s">
        <v>423</v>
      </c>
      <c r="E67" s="47">
        <v>162540</v>
      </c>
      <c r="F67" s="104" t="s">
        <v>424</v>
      </c>
      <c r="G67" s="33">
        <v>5213</v>
      </c>
      <c r="H67" s="2"/>
    </row>
    <row r="68" spans="1:8" ht="21" x14ac:dyDescent="0.25">
      <c r="A68" s="32" t="s">
        <v>451</v>
      </c>
      <c r="B68" s="104" t="s">
        <v>103</v>
      </c>
      <c r="C68" s="128" t="s">
        <v>452</v>
      </c>
      <c r="D68" s="24" t="s">
        <v>453</v>
      </c>
      <c r="E68" s="47">
        <v>93660</v>
      </c>
      <c r="F68" s="104" t="s">
        <v>454</v>
      </c>
      <c r="G68" s="33">
        <v>5213</v>
      </c>
      <c r="H68" s="2"/>
    </row>
    <row r="69" spans="1:8" ht="21" x14ac:dyDescent="0.25">
      <c r="A69" s="32" t="s">
        <v>260</v>
      </c>
      <c r="B69" s="104" t="s">
        <v>103</v>
      </c>
      <c r="C69" s="128" t="s">
        <v>261</v>
      </c>
      <c r="D69" s="24" t="s">
        <v>262</v>
      </c>
      <c r="E69" s="47">
        <v>119280</v>
      </c>
      <c r="F69" s="105" t="s">
        <v>263</v>
      </c>
      <c r="G69" s="33">
        <v>5212</v>
      </c>
      <c r="H69" s="2"/>
    </row>
    <row r="70" spans="1:8" ht="21" x14ac:dyDescent="0.25">
      <c r="A70" s="32" t="s">
        <v>276</v>
      </c>
      <c r="B70" s="104" t="s">
        <v>103</v>
      </c>
      <c r="C70" s="128" t="s">
        <v>277</v>
      </c>
      <c r="D70" s="24" t="s">
        <v>278</v>
      </c>
      <c r="E70" s="47">
        <v>135480</v>
      </c>
      <c r="F70" s="105" t="s">
        <v>279</v>
      </c>
      <c r="G70" s="33">
        <v>5212</v>
      </c>
      <c r="H70" s="2"/>
    </row>
    <row r="71" spans="1:8" ht="21" x14ac:dyDescent="0.25">
      <c r="A71" s="32" t="s">
        <v>385</v>
      </c>
      <c r="B71" s="104" t="s">
        <v>103</v>
      </c>
      <c r="C71" s="128" t="s">
        <v>386</v>
      </c>
      <c r="D71" s="24" t="s">
        <v>387</v>
      </c>
      <c r="E71" s="47">
        <v>222228</v>
      </c>
      <c r="F71" s="104" t="s">
        <v>388</v>
      </c>
      <c r="G71" s="33">
        <v>5212</v>
      </c>
      <c r="H71" s="2"/>
    </row>
    <row r="72" spans="1:8" ht="21" x14ac:dyDescent="0.25">
      <c r="A72" s="32" t="s">
        <v>348</v>
      </c>
      <c r="B72" s="104" t="s">
        <v>103</v>
      </c>
      <c r="C72" s="128" t="s">
        <v>349</v>
      </c>
      <c r="D72" s="24" t="s">
        <v>350</v>
      </c>
      <c r="E72" s="47">
        <v>127680</v>
      </c>
      <c r="F72" s="105" t="s">
        <v>351</v>
      </c>
      <c r="G72" s="33">
        <v>5212</v>
      </c>
      <c r="H72" s="2"/>
    </row>
    <row r="73" spans="1:8" ht="21" x14ac:dyDescent="0.25">
      <c r="A73" s="32" t="s">
        <v>325</v>
      </c>
      <c r="B73" s="104" t="s">
        <v>103</v>
      </c>
      <c r="C73" s="131" t="s">
        <v>326</v>
      </c>
      <c r="D73" s="24" t="s">
        <v>327</v>
      </c>
      <c r="E73" s="47">
        <v>96900</v>
      </c>
      <c r="F73" s="105" t="s">
        <v>328</v>
      </c>
      <c r="G73" s="34">
        <v>5212</v>
      </c>
      <c r="H73" s="2"/>
    </row>
    <row r="74" spans="1:8" ht="22.5" customHeight="1" x14ac:dyDescent="0.25">
      <c r="A74" s="32" t="s">
        <v>433</v>
      </c>
      <c r="B74" s="104" t="s">
        <v>103</v>
      </c>
      <c r="C74" s="128" t="s">
        <v>434</v>
      </c>
      <c r="D74" s="24" t="s">
        <v>435</v>
      </c>
      <c r="E74" s="47">
        <v>117660</v>
      </c>
      <c r="F74" s="104" t="s">
        <v>436</v>
      </c>
      <c r="G74" s="33">
        <v>5212</v>
      </c>
      <c r="H74" s="2"/>
    </row>
    <row r="75" spans="1:8" ht="23.25" customHeight="1" x14ac:dyDescent="0.25">
      <c r="A75" s="32" t="s">
        <v>268</v>
      </c>
      <c r="B75" s="104" t="s">
        <v>103</v>
      </c>
      <c r="C75" s="128" t="s">
        <v>269</v>
      </c>
      <c r="D75" s="24" t="s">
        <v>270</v>
      </c>
      <c r="E75" s="47">
        <v>88200</v>
      </c>
      <c r="F75" s="105" t="s">
        <v>271</v>
      </c>
      <c r="G75" s="34">
        <v>5212</v>
      </c>
      <c r="H75" s="2"/>
    </row>
    <row r="76" spans="1:8" ht="21" x14ac:dyDescent="0.25">
      <c r="A76" s="32" t="s">
        <v>366</v>
      </c>
      <c r="B76" s="104" t="s">
        <v>103</v>
      </c>
      <c r="C76" s="128" t="s">
        <v>367</v>
      </c>
      <c r="D76" s="24" t="s">
        <v>368</v>
      </c>
      <c r="E76" s="47">
        <v>84924</v>
      </c>
      <c r="F76" s="104" t="s">
        <v>369</v>
      </c>
      <c r="G76" s="33">
        <v>5212</v>
      </c>
      <c r="H76" s="2"/>
    </row>
    <row r="77" spans="1:8" ht="21" x14ac:dyDescent="0.25">
      <c r="A77" s="32" t="s">
        <v>360</v>
      </c>
      <c r="B77" s="104" t="s">
        <v>103</v>
      </c>
      <c r="C77" s="128" t="s">
        <v>361</v>
      </c>
      <c r="D77" s="24" t="s">
        <v>362</v>
      </c>
      <c r="E77" s="47">
        <v>210540</v>
      </c>
      <c r="F77" s="104" t="s">
        <v>363</v>
      </c>
      <c r="G77" s="33">
        <v>5212</v>
      </c>
      <c r="H77" s="2"/>
    </row>
    <row r="78" spans="1:8" ht="21" x14ac:dyDescent="0.25">
      <c r="A78" s="32" t="s">
        <v>284</v>
      </c>
      <c r="B78" s="104" t="s">
        <v>103</v>
      </c>
      <c r="C78" s="128" t="s">
        <v>285</v>
      </c>
      <c r="D78" s="24" t="s">
        <v>286</v>
      </c>
      <c r="E78" s="47">
        <v>163896</v>
      </c>
      <c r="F78" s="104" t="s">
        <v>287</v>
      </c>
      <c r="G78" s="33">
        <v>5212</v>
      </c>
      <c r="H78" s="2"/>
    </row>
    <row r="79" spans="1:8" ht="21" x14ac:dyDescent="0.25">
      <c r="A79" s="32" t="s">
        <v>272</v>
      </c>
      <c r="B79" s="104" t="s">
        <v>103</v>
      </c>
      <c r="C79" s="128" t="s">
        <v>273</v>
      </c>
      <c r="D79" s="24" t="s">
        <v>274</v>
      </c>
      <c r="E79" s="47">
        <v>150000</v>
      </c>
      <c r="F79" s="105" t="s">
        <v>275</v>
      </c>
      <c r="G79" s="33">
        <v>5212</v>
      </c>
      <c r="H79" s="2"/>
    </row>
    <row r="80" spans="1:8" ht="21" x14ac:dyDescent="0.25">
      <c r="A80" s="32" t="s">
        <v>378</v>
      </c>
      <c r="B80" s="104" t="s">
        <v>103</v>
      </c>
      <c r="C80" s="128" t="s">
        <v>379</v>
      </c>
      <c r="D80" s="24" t="s">
        <v>380</v>
      </c>
      <c r="E80" s="47">
        <v>103680</v>
      </c>
      <c r="F80" s="104" t="s">
        <v>381</v>
      </c>
      <c r="G80" s="33">
        <v>5213</v>
      </c>
      <c r="H80" s="2"/>
    </row>
    <row r="81" spans="1:8" ht="21" x14ac:dyDescent="0.25">
      <c r="A81" s="32" t="s">
        <v>405</v>
      </c>
      <c r="B81" s="104" t="s">
        <v>103</v>
      </c>
      <c r="C81" s="128" t="s">
        <v>406</v>
      </c>
      <c r="D81" s="25" t="s">
        <v>548</v>
      </c>
      <c r="E81" s="47">
        <v>300000</v>
      </c>
      <c r="F81" s="105" t="s">
        <v>408</v>
      </c>
      <c r="G81" s="33">
        <v>5213</v>
      </c>
      <c r="H81" s="2"/>
    </row>
    <row r="82" spans="1:8" ht="21" x14ac:dyDescent="0.25">
      <c r="A82" s="32" t="s">
        <v>336</v>
      </c>
      <c r="B82" s="104" t="s">
        <v>103</v>
      </c>
      <c r="C82" s="131" t="s">
        <v>337</v>
      </c>
      <c r="D82" s="24" t="s">
        <v>338</v>
      </c>
      <c r="E82" s="47">
        <v>80460</v>
      </c>
      <c r="F82" s="105" t="s">
        <v>339</v>
      </c>
      <c r="G82" s="35">
        <v>5213</v>
      </c>
      <c r="H82" s="2"/>
    </row>
    <row r="83" spans="1:8" ht="21" x14ac:dyDescent="0.25">
      <c r="A83" s="36">
        <v>6904</v>
      </c>
      <c r="B83" s="15" t="s">
        <v>213</v>
      </c>
      <c r="C83" s="129" t="s">
        <v>214</v>
      </c>
      <c r="D83" s="109" t="s">
        <v>217</v>
      </c>
      <c r="E83" s="47">
        <v>145800</v>
      </c>
      <c r="F83" s="18">
        <v>70888337</v>
      </c>
      <c r="G83" s="96">
        <v>5323</v>
      </c>
      <c r="H83" s="2"/>
    </row>
    <row r="84" spans="1:8" ht="21" x14ac:dyDescent="0.25">
      <c r="A84" s="32" t="s">
        <v>465</v>
      </c>
      <c r="B84" s="104" t="s">
        <v>103</v>
      </c>
      <c r="C84" s="128" t="s">
        <v>466</v>
      </c>
      <c r="D84" s="24" t="s">
        <v>467</v>
      </c>
      <c r="E84" s="47">
        <v>67680</v>
      </c>
      <c r="F84" s="104" t="s">
        <v>468</v>
      </c>
      <c r="G84" s="33">
        <v>5213</v>
      </c>
      <c r="H84" s="2"/>
    </row>
    <row r="85" spans="1:8" ht="21" x14ac:dyDescent="0.25">
      <c r="A85" s="36">
        <v>6803</v>
      </c>
      <c r="B85" s="15" t="s">
        <v>207</v>
      </c>
      <c r="C85" s="129" t="s">
        <v>210</v>
      </c>
      <c r="D85" s="109" t="s">
        <v>218</v>
      </c>
      <c r="E85" s="47">
        <v>513000</v>
      </c>
      <c r="F85" s="18">
        <v>708891168</v>
      </c>
      <c r="G85" s="96">
        <v>5323</v>
      </c>
      <c r="H85" s="2"/>
    </row>
    <row r="86" spans="1:8" ht="21" x14ac:dyDescent="0.25">
      <c r="A86" s="36">
        <v>6901</v>
      </c>
      <c r="B86" s="15" t="s">
        <v>213</v>
      </c>
      <c r="C86" s="129" t="s">
        <v>210</v>
      </c>
      <c r="D86" s="109" t="s">
        <v>217</v>
      </c>
      <c r="E86" s="47">
        <v>145000</v>
      </c>
      <c r="F86" s="18">
        <v>708891168</v>
      </c>
      <c r="G86" s="96">
        <v>5323</v>
      </c>
      <c r="H86" s="2"/>
    </row>
    <row r="87" spans="1:8" ht="21" x14ac:dyDescent="0.25">
      <c r="A87" s="32" t="s">
        <v>389</v>
      </c>
      <c r="B87" s="104" t="s">
        <v>103</v>
      </c>
      <c r="C87" s="131" t="s">
        <v>390</v>
      </c>
      <c r="D87" s="24" t="s">
        <v>391</v>
      </c>
      <c r="E87" s="47">
        <v>118020</v>
      </c>
      <c r="F87" s="104" t="s">
        <v>392</v>
      </c>
      <c r="G87" s="33">
        <v>5221</v>
      </c>
      <c r="H87" s="2"/>
    </row>
    <row r="88" spans="1:8" ht="21" x14ac:dyDescent="0.25">
      <c r="A88" s="32" t="s">
        <v>374</v>
      </c>
      <c r="B88" s="104" t="s">
        <v>103</v>
      </c>
      <c r="C88" s="128" t="s">
        <v>375</v>
      </c>
      <c r="D88" s="25" t="s">
        <v>376</v>
      </c>
      <c r="E88" s="47">
        <v>101340</v>
      </c>
      <c r="F88" s="104" t="s">
        <v>377</v>
      </c>
      <c r="G88" s="33">
        <v>5213</v>
      </c>
      <c r="H88" s="2"/>
    </row>
    <row r="89" spans="1:8" ht="21" x14ac:dyDescent="0.25">
      <c r="A89" s="32" t="s">
        <v>229</v>
      </c>
      <c r="B89" s="104" t="s">
        <v>103</v>
      </c>
      <c r="C89" s="128" t="s">
        <v>230</v>
      </c>
      <c r="D89" s="24" t="s">
        <v>231</v>
      </c>
      <c r="E89" s="47">
        <v>84108</v>
      </c>
      <c r="F89" s="104" t="s">
        <v>232</v>
      </c>
      <c r="G89" s="33">
        <v>5213</v>
      </c>
      <c r="H89" s="2"/>
    </row>
    <row r="90" spans="1:8" ht="21" x14ac:dyDescent="0.25">
      <c r="A90" s="36">
        <v>6804</v>
      </c>
      <c r="B90" s="15" t="s">
        <v>207</v>
      </c>
      <c r="C90" s="129" t="s">
        <v>211</v>
      </c>
      <c r="D90" s="109" t="s">
        <v>218</v>
      </c>
      <c r="E90" s="47">
        <v>721500</v>
      </c>
      <c r="F90" s="18" t="s">
        <v>221</v>
      </c>
      <c r="G90" s="96">
        <v>5323</v>
      </c>
      <c r="H90" s="2"/>
    </row>
    <row r="91" spans="1:8" ht="21" x14ac:dyDescent="0.25">
      <c r="A91" s="36">
        <v>6902</v>
      </c>
      <c r="B91" s="15" t="s">
        <v>213</v>
      </c>
      <c r="C91" s="129" t="s">
        <v>211</v>
      </c>
      <c r="D91" s="109" t="s">
        <v>217</v>
      </c>
      <c r="E91" s="47">
        <v>179000</v>
      </c>
      <c r="F91" s="18">
        <v>70889546</v>
      </c>
      <c r="G91" s="96">
        <v>5323</v>
      </c>
      <c r="H91" s="2"/>
    </row>
    <row r="92" spans="1:8" ht="30" x14ac:dyDescent="0.25">
      <c r="A92" s="36">
        <v>6101</v>
      </c>
      <c r="B92" s="15" t="s">
        <v>65</v>
      </c>
      <c r="C92" s="130" t="s">
        <v>53</v>
      </c>
      <c r="D92" s="109" t="s">
        <v>66</v>
      </c>
      <c r="E92" s="47">
        <v>328000</v>
      </c>
      <c r="F92" s="18" t="s">
        <v>59</v>
      </c>
      <c r="G92" s="92">
        <v>5213</v>
      </c>
      <c r="H92" s="2"/>
    </row>
    <row r="93" spans="1:8" ht="21" x14ac:dyDescent="0.25">
      <c r="A93" s="32" t="s">
        <v>370</v>
      </c>
      <c r="B93" s="104" t="s">
        <v>103</v>
      </c>
      <c r="C93" s="131" t="s">
        <v>371</v>
      </c>
      <c r="D93" s="24" t="s">
        <v>372</v>
      </c>
      <c r="E93" s="47">
        <v>116736</v>
      </c>
      <c r="F93" s="104" t="s">
        <v>373</v>
      </c>
      <c r="G93" s="33">
        <v>5222</v>
      </c>
      <c r="H93" s="2"/>
    </row>
    <row r="94" spans="1:8" ht="21" x14ac:dyDescent="0.25">
      <c r="A94" s="36">
        <v>6206</v>
      </c>
      <c r="B94" s="15" t="s">
        <v>51</v>
      </c>
      <c r="C94" s="129" t="s">
        <v>11</v>
      </c>
      <c r="D94" s="108" t="s">
        <v>52</v>
      </c>
      <c r="E94" s="47">
        <v>1399022</v>
      </c>
      <c r="F94" s="18" t="s">
        <v>492</v>
      </c>
      <c r="G94" s="92">
        <v>6341</v>
      </c>
      <c r="H94" s="2"/>
    </row>
    <row r="95" spans="1:8" ht="21" x14ac:dyDescent="0.25">
      <c r="A95" s="36">
        <v>6201</v>
      </c>
      <c r="B95" s="15" t="s">
        <v>51</v>
      </c>
      <c r="C95" s="130" t="s">
        <v>7</v>
      </c>
      <c r="D95" s="108" t="s">
        <v>52</v>
      </c>
      <c r="E95" s="47">
        <v>1283329</v>
      </c>
      <c r="F95" s="18" t="s">
        <v>41</v>
      </c>
      <c r="G95" s="92">
        <v>6341</v>
      </c>
      <c r="H95" s="2"/>
    </row>
    <row r="96" spans="1:8" ht="21" x14ac:dyDescent="0.25">
      <c r="A96" s="36">
        <v>6227</v>
      </c>
      <c r="B96" s="15" t="s">
        <v>51</v>
      </c>
      <c r="C96" s="130" t="s">
        <v>31</v>
      </c>
      <c r="D96" s="108" t="s">
        <v>52</v>
      </c>
      <c r="E96" s="47">
        <v>242000</v>
      </c>
      <c r="F96" s="18" t="s">
        <v>46</v>
      </c>
      <c r="G96" s="92">
        <v>6341</v>
      </c>
      <c r="H96" s="2"/>
    </row>
    <row r="97" spans="1:8" ht="21" x14ac:dyDescent="0.25">
      <c r="A97" s="36">
        <v>6805</v>
      </c>
      <c r="B97" s="15" t="s">
        <v>207</v>
      </c>
      <c r="C97" s="129" t="s">
        <v>212</v>
      </c>
      <c r="D97" s="109" t="s">
        <v>218</v>
      </c>
      <c r="E97" s="47">
        <v>177150</v>
      </c>
      <c r="F97" s="18" t="s">
        <v>88</v>
      </c>
      <c r="G97" s="96">
        <v>5321</v>
      </c>
      <c r="H97" s="2"/>
    </row>
    <row r="98" spans="1:8" ht="21" x14ac:dyDescent="0.25">
      <c r="A98" s="37">
        <v>6216</v>
      </c>
      <c r="B98" s="15" t="s">
        <v>51</v>
      </c>
      <c r="C98" s="130" t="s">
        <v>21</v>
      </c>
      <c r="D98" s="108" t="s">
        <v>52</v>
      </c>
      <c r="E98" s="47">
        <v>873196</v>
      </c>
      <c r="F98" s="18" t="s">
        <v>501</v>
      </c>
      <c r="G98" s="92">
        <v>6341</v>
      </c>
      <c r="H98" s="2"/>
    </row>
    <row r="99" spans="1:8" ht="21" x14ac:dyDescent="0.25">
      <c r="A99" s="36">
        <v>6308</v>
      </c>
      <c r="B99" s="15" t="s">
        <v>86</v>
      </c>
      <c r="C99" s="129" t="s">
        <v>76</v>
      </c>
      <c r="D99" s="108" t="s">
        <v>87</v>
      </c>
      <c r="E99" s="47">
        <v>1067866</v>
      </c>
      <c r="F99" s="18" t="s">
        <v>93</v>
      </c>
      <c r="G99" s="92">
        <v>6341</v>
      </c>
      <c r="H99" s="2"/>
    </row>
    <row r="100" spans="1:8" ht="21" x14ac:dyDescent="0.25">
      <c r="A100" s="36">
        <v>6712</v>
      </c>
      <c r="B100" s="15" t="s">
        <v>183</v>
      </c>
      <c r="C100" s="129" t="s">
        <v>195</v>
      </c>
      <c r="D100" s="109" t="s">
        <v>223</v>
      </c>
      <c r="E100" s="47">
        <v>136125</v>
      </c>
      <c r="F100" s="18" t="s">
        <v>206</v>
      </c>
      <c r="G100" s="92">
        <v>5321</v>
      </c>
      <c r="H100" s="2"/>
    </row>
    <row r="101" spans="1:8" ht="21" x14ac:dyDescent="0.25">
      <c r="A101" s="36">
        <v>6204</v>
      </c>
      <c r="B101" s="15" t="s">
        <v>51</v>
      </c>
      <c r="C101" s="129" t="s">
        <v>9</v>
      </c>
      <c r="D101" s="108" t="s">
        <v>52</v>
      </c>
      <c r="E101" s="47">
        <v>1106161</v>
      </c>
      <c r="F101" s="18" t="s">
        <v>491</v>
      </c>
      <c r="G101" s="92">
        <v>6341</v>
      </c>
      <c r="H101" s="2"/>
    </row>
    <row r="102" spans="1:8" ht="21" x14ac:dyDescent="0.25">
      <c r="A102" s="36">
        <v>6236</v>
      </c>
      <c r="B102" s="15" t="s">
        <v>51</v>
      </c>
      <c r="C102" s="129" t="s">
        <v>40</v>
      </c>
      <c r="D102" s="108" t="s">
        <v>52</v>
      </c>
      <c r="E102" s="50">
        <v>879968</v>
      </c>
      <c r="F102" s="18" t="s">
        <v>513</v>
      </c>
      <c r="G102" s="92">
        <v>6341</v>
      </c>
      <c r="H102" s="2"/>
    </row>
    <row r="103" spans="1:8" ht="21" x14ac:dyDescent="0.25">
      <c r="A103" s="36">
        <v>6708</v>
      </c>
      <c r="B103" s="15" t="s">
        <v>183</v>
      </c>
      <c r="C103" s="129" t="s">
        <v>191</v>
      </c>
      <c r="D103" s="109" t="s">
        <v>223</v>
      </c>
      <c r="E103" s="47">
        <v>126000</v>
      </c>
      <c r="F103" s="18" t="s">
        <v>202</v>
      </c>
      <c r="G103" s="92">
        <v>5321</v>
      </c>
      <c r="H103" s="2"/>
    </row>
    <row r="104" spans="1:8" ht="21" x14ac:dyDescent="0.25">
      <c r="A104" s="36">
        <v>6906</v>
      </c>
      <c r="B104" s="15" t="s">
        <v>213</v>
      </c>
      <c r="C104" s="129" t="s">
        <v>216</v>
      </c>
      <c r="D104" s="109" t="s">
        <v>217</v>
      </c>
      <c r="E104" s="47">
        <v>96000</v>
      </c>
      <c r="F104" s="18" t="s">
        <v>180</v>
      </c>
      <c r="G104" s="96">
        <v>5321</v>
      </c>
      <c r="H104" s="2"/>
    </row>
    <row r="105" spans="1:8" ht="21" x14ac:dyDescent="0.25">
      <c r="A105" s="36">
        <v>6235</v>
      </c>
      <c r="B105" s="15" t="s">
        <v>51</v>
      </c>
      <c r="C105" s="129" t="s">
        <v>39</v>
      </c>
      <c r="D105" s="108" t="s">
        <v>52</v>
      </c>
      <c r="E105" s="47">
        <v>1179824</v>
      </c>
      <c r="F105" s="18" t="s">
        <v>50</v>
      </c>
      <c r="G105" s="92">
        <v>6341</v>
      </c>
      <c r="H105" s="2"/>
    </row>
    <row r="106" spans="1:8" ht="21" customHeight="1" x14ac:dyDescent="0.25">
      <c r="A106" s="36">
        <v>6228</v>
      </c>
      <c r="B106" s="15" t="s">
        <v>51</v>
      </c>
      <c r="C106" s="129" t="s">
        <v>32</v>
      </c>
      <c r="D106" s="108" t="s">
        <v>52</v>
      </c>
      <c r="E106" s="47">
        <v>1406912</v>
      </c>
      <c r="F106" s="18" t="s">
        <v>509</v>
      </c>
      <c r="G106" s="92">
        <v>6341</v>
      </c>
      <c r="H106" s="2"/>
    </row>
    <row r="107" spans="1:8" ht="21" x14ac:dyDescent="0.25">
      <c r="A107" s="36">
        <v>6601</v>
      </c>
      <c r="B107" s="15" t="s">
        <v>174</v>
      </c>
      <c r="C107" s="129" t="s">
        <v>175</v>
      </c>
      <c r="D107" s="109" t="s">
        <v>222</v>
      </c>
      <c r="E107" s="47">
        <v>280000</v>
      </c>
      <c r="F107" s="18" t="s">
        <v>179</v>
      </c>
      <c r="G107" s="92">
        <v>5321</v>
      </c>
      <c r="H107" s="2"/>
    </row>
    <row r="108" spans="1:8" ht="21" x14ac:dyDescent="0.25">
      <c r="A108" s="36">
        <v>6701</v>
      </c>
      <c r="B108" s="15" t="s">
        <v>183</v>
      </c>
      <c r="C108" s="129" t="s">
        <v>184</v>
      </c>
      <c r="D108" s="109" t="s">
        <v>223</v>
      </c>
      <c r="E108" s="47">
        <v>200000</v>
      </c>
      <c r="F108" s="18" t="s">
        <v>179</v>
      </c>
      <c r="G108" s="92">
        <v>5321</v>
      </c>
      <c r="H108" s="2"/>
    </row>
    <row r="109" spans="1:8" ht="21" x14ac:dyDescent="0.25">
      <c r="A109" s="36">
        <v>6706</v>
      </c>
      <c r="B109" s="15" t="s">
        <v>183</v>
      </c>
      <c r="C109" s="129" t="s">
        <v>189</v>
      </c>
      <c r="D109" s="109" t="s">
        <v>223</v>
      </c>
      <c r="E109" s="47">
        <v>198000</v>
      </c>
      <c r="F109" s="18" t="s">
        <v>200</v>
      </c>
      <c r="G109" s="92">
        <v>5321</v>
      </c>
      <c r="H109" s="2"/>
    </row>
    <row r="110" spans="1:8" ht="21" x14ac:dyDescent="0.25">
      <c r="A110" s="36">
        <v>6229</v>
      </c>
      <c r="B110" s="15" t="s">
        <v>51</v>
      </c>
      <c r="C110" s="129" t="s">
        <v>33</v>
      </c>
      <c r="D110" s="108" t="s">
        <v>52</v>
      </c>
      <c r="E110" s="49">
        <v>1011163</v>
      </c>
      <c r="F110" s="18" t="s">
        <v>510</v>
      </c>
      <c r="G110" s="92">
        <v>6341</v>
      </c>
      <c r="H110" s="2"/>
    </row>
    <row r="111" spans="1:8" ht="21" x14ac:dyDescent="0.25">
      <c r="A111" s="37">
        <v>6214</v>
      </c>
      <c r="B111" s="15" t="s">
        <v>51</v>
      </c>
      <c r="C111" s="129" t="s">
        <v>19</v>
      </c>
      <c r="D111" s="108" t="s">
        <v>52</v>
      </c>
      <c r="E111" s="47">
        <v>1627214</v>
      </c>
      <c r="F111" s="18" t="s">
        <v>499</v>
      </c>
      <c r="G111" s="92">
        <v>6341</v>
      </c>
      <c r="H111" s="2"/>
    </row>
    <row r="112" spans="1:8" ht="21" x14ac:dyDescent="0.25">
      <c r="A112" s="36">
        <v>6306</v>
      </c>
      <c r="B112" s="15" t="s">
        <v>86</v>
      </c>
      <c r="C112" s="129" t="s">
        <v>74</v>
      </c>
      <c r="D112" s="108" t="s">
        <v>87</v>
      </c>
      <c r="E112" s="47">
        <v>1000000</v>
      </c>
      <c r="F112" s="18" t="s">
        <v>91</v>
      </c>
      <c r="G112" s="92">
        <v>6341</v>
      </c>
      <c r="H112" s="2"/>
    </row>
    <row r="113" spans="1:8" ht="21" x14ac:dyDescent="0.25">
      <c r="A113" s="36">
        <v>6215</v>
      </c>
      <c r="B113" s="15" t="s">
        <v>51</v>
      </c>
      <c r="C113" s="129" t="s">
        <v>20</v>
      </c>
      <c r="D113" s="108" t="s">
        <v>52</v>
      </c>
      <c r="E113" s="47">
        <v>1222674</v>
      </c>
      <c r="F113" s="18" t="s">
        <v>500</v>
      </c>
      <c r="G113" s="92">
        <v>6341</v>
      </c>
      <c r="H113" s="2"/>
    </row>
    <row r="114" spans="1:8" ht="21" x14ac:dyDescent="0.25">
      <c r="A114" s="36">
        <v>6705</v>
      </c>
      <c r="B114" s="15" t="s">
        <v>183</v>
      </c>
      <c r="C114" s="129" t="s">
        <v>188</v>
      </c>
      <c r="D114" s="109" t="s">
        <v>223</v>
      </c>
      <c r="E114" s="47">
        <v>200000</v>
      </c>
      <c r="F114" s="18" t="s">
        <v>199</v>
      </c>
      <c r="G114" s="92">
        <v>5321</v>
      </c>
      <c r="H114" s="2"/>
    </row>
    <row r="115" spans="1:8" ht="21" x14ac:dyDescent="0.25">
      <c r="A115" s="36">
        <v>6210</v>
      </c>
      <c r="B115" s="15" t="s">
        <v>51</v>
      </c>
      <c r="C115" s="130" t="s">
        <v>15</v>
      </c>
      <c r="D115" s="108" t="s">
        <v>52</v>
      </c>
      <c r="E115" s="47">
        <v>1699655</v>
      </c>
      <c r="F115" s="18" t="s">
        <v>497</v>
      </c>
      <c r="G115" s="92">
        <v>6341</v>
      </c>
      <c r="H115" s="2"/>
    </row>
    <row r="116" spans="1:8" ht="21" x14ac:dyDescent="0.25">
      <c r="A116" s="36">
        <v>6350</v>
      </c>
      <c r="B116" s="15" t="s">
        <v>102</v>
      </c>
      <c r="C116" s="129" t="s">
        <v>101</v>
      </c>
      <c r="D116" s="108" t="s">
        <v>516</v>
      </c>
      <c r="E116" s="47">
        <v>2000000</v>
      </c>
      <c r="F116" s="65">
        <v>6341</v>
      </c>
      <c r="G116" s="92">
        <v>6341</v>
      </c>
    </row>
    <row r="117" spans="1:8" ht="21.75" customHeight="1" x14ac:dyDescent="0.25">
      <c r="A117" s="36">
        <v>6225</v>
      </c>
      <c r="B117" s="15" t="s">
        <v>51</v>
      </c>
      <c r="C117" s="130" t="s">
        <v>29</v>
      </c>
      <c r="D117" s="108" t="s">
        <v>52</v>
      </c>
      <c r="E117" s="47">
        <v>1087500</v>
      </c>
      <c r="F117" s="18" t="s">
        <v>507</v>
      </c>
      <c r="G117" s="92">
        <v>6341</v>
      </c>
    </row>
    <row r="118" spans="1:8" ht="21" x14ac:dyDescent="0.25">
      <c r="A118" s="36">
        <v>6211</v>
      </c>
      <c r="B118" s="15" t="s">
        <v>51</v>
      </c>
      <c r="C118" s="130" t="s">
        <v>16</v>
      </c>
      <c r="D118" s="108" t="s">
        <v>52</v>
      </c>
      <c r="E118" s="47">
        <v>1102068</v>
      </c>
      <c r="F118" s="18" t="s">
        <v>42</v>
      </c>
      <c r="G118" s="92">
        <v>6341</v>
      </c>
    </row>
    <row r="119" spans="1:8" ht="21" x14ac:dyDescent="0.25">
      <c r="A119" s="36">
        <v>6704</v>
      </c>
      <c r="B119" s="15" t="s">
        <v>183</v>
      </c>
      <c r="C119" s="129" t="s">
        <v>187</v>
      </c>
      <c r="D119" s="109" t="s">
        <v>223</v>
      </c>
      <c r="E119" s="47">
        <v>121968</v>
      </c>
      <c r="F119" s="18" t="s">
        <v>198</v>
      </c>
      <c r="G119" s="92">
        <v>5321</v>
      </c>
    </row>
    <row r="120" spans="1:8" ht="21" x14ac:dyDescent="0.25">
      <c r="A120" s="36">
        <v>6205</v>
      </c>
      <c r="B120" s="15" t="s">
        <v>51</v>
      </c>
      <c r="C120" s="130" t="s">
        <v>10</v>
      </c>
      <c r="D120" s="108" t="s">
        <v>52</v>
      </c>
      <c r="E120" s="47">
        <v>1111428</v>
      </c>
      <c r="F120" s="18" t="s">
        <v>493</v>
      </c>
      <c r="G120" s="92">
        <v>6341</v>
      </c>
    </row>
    <row r="121" spans="1:8" ht="21" x14ac:dyDescent="0.25">
      <c r="A121" s="36">
        <v>6702</v>
      </c>
      <c r="B121" s="15" t="s">
        <v>183</v>
      </c>
      <c r="C121" s="129" t="s">
        <v>185</v>
      </c>
      <c r="D121" s="109" t="s">
        <v>223</v>
      </c>
      <c r="E121" s="47">
        <v>180000</v>
      </c>
      <c r="F121" s="18" t="s">
        <v>196</v>
      </c>
      <c r="G121" s="92">
        <v>5321</v>
      </c>
    </row>
    <row r="122" spans="1:8" ht="21" x14ac:dyDescent="0.25">
      <c r="A122" s="36">
        <v>6709</v>
      </c>
      <c r="B122" s="15" t="s">
        <v>183</v>
      </c>
      <c r="C122" s="129" t="s">
        <v>192</v>
      </c>
      <c r="D122" s="109" t="s">
        <v>223</v>
      </c>
      <c r="E122" s="47">
        <v>187308</v>
      </c>
      <c r="F122" s="18" t="s">
        <v>203</v>
      </c>
      <c r="G122" s="92">
        <v>5321</v>
      </c>
    </row>
    <row r="123" spans="1:8" ht="21" x14ac:dyDescent="0.25">
      <c r="A123" s="36">
        <v>6220</v>
      </c>
      <c r="B123" s="15" t="s">
        <v>51</v>
      </c>
      <c r="C123" s="129" t="s">
        <v>25</v>
      </c>
      <c r="D123" s="108" t="s">
        <v>52</v>
      </c>
      <c r="E123" s="48">
        <v>1623210</v>
      </c>
      <c r="F123" s="18" t="s">
        <v>504</v>
      </c>
      <c r="G123" s="92">
        <v>6341</v>
      </c>
    </row>
    <row r="124" spans="1:8" ht="21" x14ac:dyDescent="0.25">
      <c r="A124" s="36">
        <v>6219</v>
      </c>
      <c r="B124" s="15" t="s">
        <v>51</v>
      </c>
      <c r="C124" s="130" t="s">
        <v>24</v>
      </c>
      <c r="D124" s="108" t="s">
        <v>52</v>
      </c>
      <c r="E124" s="47">
        <v>1055830</v>
      </c>
      <c r="F124" s="18" t="s">
        <v>44</v>
      </c>
      <c r="G124" s="92">
        <v>6341</v>
      </c>
    </row>
    <row r="125" spans="1:8" ht="21" x14ac:dyDescent="0.25">
      <c r="A125" s="36">
        <v>6223</v>
      </c>
      <c r="B125" s="15" t="s">
        <v>51</v>
      </c>
      <c r="C125" s="130" t="s">
        <v>27</v>
      </c>
      <c r="D125" s="108" t="s">
        <v>52</v>
      </c>
      <c r="E125" s="47">
        <v>1231788</v>
      </c>
      <c r="F125" s="18" t="s">
        <v>505</v>
      </c>
      <c r="G125" s="92">
        <v>6341</v>
      </c>
    </row>
    <row r="126" spans="1:8" ht="21" x14ac:dyDescent="0.25">
      <c r="A126" s="36">
        <v>6217</v>
      </c>
      <c r="B126" s="15" t="s">
        <v>51</v>
      </c>
      <c r="C126" s="130" t="s">
        <v>22</v>
      </c>
      <c r="D126" s="108" t="s">
        <v>52</v>
      </c>
      <c r="E126" s="47">
        <v>1887919</v>
      </c>
      <c r="F126" s="18" t="s">
        <v>502</v>
      </c>
      <c r="G126" s="92">
        <v>6341</v>
      </c>
    </row>
    <row r="127" spans="1:8" ht="21" x14ac:dyDescent="0.25">
      <c r="A127" s="32" t="s">
        <v>290</v>
      </c>
      <c r="B127" s="104" t="s">
        <v>103</v>
      </c>
      <c r="C127" s="128" t="s">
        <v>291</v>
      </c>
      <c r="D127" s="24" t="s">
        <v>292</v>
      </c>
      <c r="E127" s="47">
        <v>81708</v>
      </c>
      <c r="F127" s="105" t="s">
        <v>293</v>
      </c>
      <c r="G127" s="33">
        <v>5321</v>
      </c>
    </row>
    <row r="128" spans="1:8" ht="21" x14ac:dyDescent="0.25">
      <c r="A128" s="32" t="s">
        <v>241</v>
      </c>
      <c r="B128" s="104" t="s">
        <v>103</v>
      </c>
      <c r="C128" s="128" t="s">
        <v>242</v>
      </c>
      <c r="D128" s="24" t="s">
        <v>243</v>
      </c>
      <c r="E128" s="47">
        <v>132636</v>
      </c>
      <c r="F128" s="105" t="s">
        <v>244</v>
      </c>
      <c r="G128" s="33">
        <v>5321</v>
      </c>
    </row>
    <row r="129" spans="1:7" ht="21" x14ac:dyDescent="0.25">
      <c r="A129" s="36">
        <v>6710</v>
      </c>
      <c r="B129" s="15" t="s">
        <v>183</v>
      </c>
      <c r="C129" s="129" t="s">
        <v>193</v>
      </c>
      <c r="D129" s="109" t="s">
        <v>223</v>
      </c>
      <c r="E129" s="47">
        <v>81000</v>
      </c>
      <c r="F129" s="18" t="s">
        <v>204</v>
      </c>
      <c r="G129" s="92">
        <v>5339</v>
      </c>
    </row>
    <row r="130" spans="1:7" ht="21" x14ac:dyDescent="0.25">
      <c r="A130" s="36">
        <v>6234</v>
      </c>
      <c r="B130" s="15" t="s">
        <v>51</v>
      </c>
      <c r="C130" s="129" t="s">
        <v>38</v>
      </c>
      <c r="D130" s="17" t="s">
        <v>52</v>
      </c>
      <c r="E130" s="47">
        <v>2000000</v>
      </c>
      <c r="F130" s="101" t="s">
        <v>49</v>
      </c>
      <c r="G130" s="92">
        <v>6341</v>
      </c>
    </row>
    <row r="131" spans="1:7" ht="21" x14ac:dyDescent="0.25">
      <c r="A131" s="36">
        <v>6316</v>
      </c>
      <c r="B131" s="15" t="s">
        <v>86</v>
      </c>
      <c r="C131" s="129" t="s">
        <v>84</v>
      </c>
      <c r="D131" s="108" t="s">
        <v>87</v>
      </c>
      <c r="E131" s="47">
        <v>769989</v>
      </c>
      <c r="F131" s="18" t="s">
        <v>100</v>
      </c>
      <c r="G131" s="92">
        <v>6341</v>
      </c>
    </row>
    <row r="132" spans="1:7" ht="21" x14ac:dyDescent="0.25">
      <c r="A132" s="36">
        <v>6711</v>
      </c>
      <c r="B132" s="15" t="s">
        <v>183</v>
      </c>
      <c r="C132" s="129" t="s">
        <v>194</v>
      </c>
      <c r="D132" s="109" t="s">
        <v>223</v>
      </c>
      <c r="E132" s="47">
        <v>114345</v>
      </c>
      <c r="F132" s="18" t="s">
        <v>205</v>
      </c>
      <c r="G132" s="92">
        <v>5321</v>
      </c>
    </row>
    <row r="133" spans="1:7" ht="21" x14ac:dyDescent="0.25">
      <c r="A133" s="32" t="s">
        <v>417</v>
      </c>
      <c r="B133" s="104" t="s">
        <v>103</v>
      </c>
      <c r="C133" s="128" t="s">
        <v>418</v>
      </c>
      <c r="D133" s="24" t="s">
        <v>419</v>
      </c>
      <c r="E133" s="47">
        <v>113640</v>
      </c>
      <c r="F133" s="105" t="s">
        <v>420</v>
      </c>
      <c r="G133" s="33">
        <v>5212</v>
      </c>
    </row>
    <row r="134" spans="1:7" ht="21" x14ac:dyDescent="0.25">
      <c r="A134" s="32" t="s">
        <v>477</v>
      </c>
      <c r="B134" s="104" t="s">
        <v>103</v>
      </c>
      <c r="C134" s="128" t="s">
        <v>478</v>
      </c>
      <c r="D134" s="24" t="s">
        <v>479</v>
      </c>
      <c r="E134" s="47">
        <v>114813</v>
      </c>
      <c r="F134" s="104" t="s">
        <v>480</v>
      </c>
      <c r="G134" s="33">
        <v>5212</v>
      </c>
    </row>
    <row r="135" spans="1:7" ht="21" x14ac:dyDescent="0.25">
      <c r="A135" s="36">
        <v>6905</v>
      </c>
      <c r="B135" s="15" t="s">
        <v>213</v>
      </c>
      <c r="C135" s="129" t="s">
        <v>215</v>
      </c>
      <c r="D135" s="109" t="s">
        <v>217</v>
      </c>
      <c r="E135" s="47">
        <v>185311</v>
      </c>
      <c r="F135" s="18">
        <v>70890692</v>
      </c>
      <c r="G135" s="96">
        <v>5323</v>
      </c>
    </row>
    <row r="136" spans="1:7" ht="21" x14ac:dyDescent="0.25">
      <c r="A136" s="37">
        <v>6207</v>
      </c>
      <c r="B136" s="15" t="s">
        <v>51</v>
      </c>
      <c r="C136" s="130" t="s">
        <v>12</v>
      </c>
      <c r="D136" s="108" t="s">
        <v>52</v>
      </c>
      <c r="E136" s="47">
        <v>1287221</v>
      </c>
      <c r="F136" s="18" t="s">
        <v>494</v>
      </c>
      <c r="G136" s="92">
        <v>6341</v>
      </c>
    </row>
    <row r="137" spans="1:7" ht="21" x14ac:dyDescent="0.25">
      <c r="A137" s="36">
        <v>6203</v>
      </c>
      <c r="B137" s="15" t="s">
        <v>51</v>
      </c>
      <c r="C137" s="129" t="s">
        <v>8</v>
      </c>
      <c r="D137" s="108" t="s">
        <v>52</v>
      </c>
      <c r="E137" s="47">
        <v>1472267</v>
      </c>
      <c r="F137" s="18" t="s">
        <v>490</v>
      </c>
      <c r="G137" s="92">
        <v>6341</v>
      </c>
    </row>
    <row r="138" spans="1:7" ht="21" x14ac:dyDescent="0.25">
      <c r="A138" s="36">
        <v>6231</v>
      </c>
      <c r="B138" s="15" t="s">
        <v>51</v>
      </c>
      <c r="C138" s="129" t="s">
        <v>35</v>
      </c>
      <c r="D138" s="108" t="s">
        <v>52</v>
      </c>
      <c r="E138" s="47">
        <v>820000</v>
      </c>
      <c r="F138" s="18" t="s">
        <v>512</v>
      </c>
      <c r="G138" s="92">
        <v>6341</v>
      </c>
    </row>
    <row r="139" spans="1:7" ht="21" x14ac:dyDescent="0.25">
      <c r="A139" s="36">
        <v>6312</v>
      </c>
      <c r="B139" s="15" t="s">
        <v>86</v>
      </c>
      <c r="C139" s="129" t="s">
        <v>80</v>
      </c>
      <c r="D139" s="108" t="s">
        <v>87</v>
      </c>
      <c r="E139" s="47">
        <v>252200</v>
      </c>
      <c r="F139" s="18" t="s">
        <v>96</v>
      </c>
      <c r="G139" s="92">
        <v>6341</v>
      </c>
    </row>
    <row r="140" spans="1:7" ht="21" x14ac:dyDescent="0.25">
      <c r="A140" s="36">
        <v>6226</v>
      </c>
      <c r="B140" s="15" t="s">
        <v>51</v>
      </c>
      <c r="C140" s="130" t="s">
        <v>30</v>
      </c>
      <c r="D140" s="108" t="s">
        <v>52</v>
      </c>
      <c r="E140" s="47">
        <v>1109235</v>
      </c>
      <c r="F140" s="18" t="s">
        <v>508</v>
      </c>
      <c r="G140" s="92">
        <v>6341</v>
      </c>
    </row>
    <row r="141" spans="1:7" ht="21" x14ac:dyDescent="0.25">
      <c r="A141" s="36">
        <v>6313</v>
      </c>
      <c r="B141" s="15" t="s">
        <v>86</v>
      </c>
      <c r="C141" s="129" t="s">
        <v>81</v>
      </c>
      <c r="D141" s="108" t="s">
        <v>87</v>
      </c>
      <c r="E141" s="47">
        <v>303180</v>
      </c>
      <c r="F141" s="18" t="s">
        <v>97</v>
      </c>
      <c r="G141" s="92">
        <v>6341</v>
      </c>
    </row>
    <row r="142" spans="1:7" ht="21" x14ac:dyDescent="0.25">
      <c r="A142" s="36">
        <v>6230</v>
      </c>
      <c r="B142" s="15" t="s">
        <v>51</v>
      </c>
      <c r="C142" s="129" t="s">
        <v>34</v>
      </c>
      <c r="D142" s="108" t="s">
        <v>52</v>
      </c>
      <c r="E142" s="47">
        <v>776256</v>
      </c>
      <c r="F142" s="18" t="s">
        <v>511</v>
      </c>
      <c r="G142" s="92">
        <v>6341</v>
      </c>
    </row>
    <row r="143" spans="1:7" ht="21" x14ac:dyDescent="0.25">
      <c r="A143" s="36">
        <v>6232</v>
      </c>
      <c r="B143" s="15" t="s">
        <v>51</v>
      </c>
      <c r="C143" s="130" t="s">
        <v>36</v>
      </c>
      <c r="D143" s="108" t="s">
        <v>52</v>
      </c>
      <c r="E143" s="47">
        <v>780940</v>
      </c>
      <c r="F143" s="18" t="s">
        <v>47</v>
      </c>
      <c r="G143" s="92">
        <v>6341</v>
      </c>
    </row>
    <row r="144" spans="1:7" ht="21" x14ac:dyDescent="0.25">
      <c r="A144" s="36">
        <v>6304</v>
      </c>
      <c r="B144" s="15" t="s">
        <v>86</v>
      </c>
      <c r="C144" s="129" t="s">
        <v>72</v>
      </c>
      <c r="D144" s="108" t="s">
        <v>87</v>
      </c>
      <c r="E144" s="47">
        <v>762968</v>
      </c>
      <c r="F144" s="18" t="s">
        <v>89</v>
      </c>
      <c r="G144" s="92">
        <v>6341</v>
      </c>
    </row>
    <row r="145" spans="1:7" ht="21" x14ac:dyDescent="0.25">
      <c r="A145" s="36">
        <v>6301</v>
      </c>
      <c r="B145" s="15" t="s">
        <v>86</v>
      </c>
      <c r="C145" s="129" t="s">
        <v>69</v>
      </c>
      <c r="D145" s="108" t="s">
        <v>87</v>
      </c>
      <c r="E145" s="47">
        <v>1907743</v>
      </c>
      <c r="F145" s="18" t="s">
        <v>514</v>
      </c>
      <c r="G145" s="92">
        <v>6341</v>
      </c>
    </row>
    <row r="146" spans="1:7" ht="21" x14ac:dyDescent="0.25">
      <c r="A146" s="36">
        <v>6224</v>
      </c>
      <c r="B146" s="15" t="s">
        <v>51</v>
      </c>
      <c r="C146" s="129" t="s">
        <v>28</v>
      </c>
      <c r="D146" s="108" t="s">
        <v>52</v>
      </c>
      <c r="E146" s="47">
        <v>1766698</v>
      </c>
      <c r="F146" s="18" t="s">
        <v>506</v>
      </c>
      <c r="G146" s="92">
        <v>6341</v>
      </c>
    </row>
    <row r="147" spans="1:7" ht="21" x14ac:dyDescent="0.25">
      <c r="A147" s="36">
        <v>6218</v>
      </c>
      <c r="B147" s="15" t="s">
        <v>51</v>
      </c>
      <c r="C147" s="129" t="s">
        <v>23</v>
      </c>
      <c r="D147" s="108" t="s">
        <v>52</v>
      </c>
      <c r="E147" s="48">
        <v>931753</v>
      </c>
      <c r="F147" s="18" t="s">
        <v>503</v>
      </c>
      <c r="G147" s="92">
        <v>6341</v>
      </c>
    </row>
    <row r="148" spans="1:7" ht="21" x14ac:dyDescent="0.25">
      <c r="A148" s="36">
        <v>6303</v>
      </c>
      <c r="B148" s="15" t="s">
        <v>86</v>
      </c>
      <c r="C148" s="129" t="s">
        <v>71</v>
      </c>
      <c r="D148" s="108" t="s">
        <v>87</v>
      </c>
      <c r="E148" s="47">
        <v>357650</v>
      </c>
      <c r="F148" s="18" t="s">
        <v>515</v>
      </c>
      <c r="G148" s="92">
        <v>6341</v>
      </c>
    </row>
    <row r="149" spans="1:7" ht="21" x14ac:dyDescent="0.25">
      <c r="A149" s="36">
        <v>6209</v>
      </c>
      <c r="B149" s="15" t="s">
        <v>51</v>
      </c>
      <c r="C149" s="129" t="s">
        <v>14</v>
      </c>
      <c r="D149" s="108" t="s">
        <v>52</v>
      </c>
      <c r="E149" s="47">
        <v>1506667</v>
      </c>
      <c r="F149" s="18" t="s">
        <v>496</v>
      </c>
      <c r="G149" s="92">
        <v>6341</v>
      </c>
    </row>
    <row r="150" spans="1:7" ht="21" x14ac:dyDescent="0.25">
      <c r="A150" s="36">
        <v>6315</v>
      </c>
      <c r="B150" s="15" t="s">
        <v>86</v>
      </c>
      <c r="C150" s="129" t="s">
        <v>83</v>
      </c>
      <c r="D150" s="108" t="s">
        <v>87</v>
      </c>
      <c r="E150" s="47">
        <v>1041343</v>
      </c>
      <c r="F150" s="18" t="s">
        <v>99</v>
      </c>
      <c r="G150" s="92">
        <v>6341</v>
      </c>
    </row>
    <row r="151" spans="1:7" ht="21" x14ac:dyDescent="0.25">
      <c r="A151" s="36">
        <v>6310</v>
      </c>
      <c r="B151" s="15" t="s">
        <v>86</v>
      </c>
      <c r="C151" s="129" t="s">
        <v>78</v>
      </c>
      <c r="D151" s="108" t="s">
        <v>87</v>
      </c>
      <c r="E151" s="47">
        <v>64999</v>
      </c>
      <c r="F151" s="18" t="s">
        <v>94</v>
      </c>
      <c r="G151" s="92">
        <v>6341</v>
      </c>
    </row>
    <row r="152" spans="1:7" ht="21" x14ac:dyDescent="0.25">
      <c r="A152" s="36">
        <v>6309</v>
      </c>
      <c r="B152" s="15" t="s">
        <v>86</v>
      </c>
      <c r="C152" s="129" t="s">
        <v>77</v>
      </c>
      <c r="D152" s="108" t="s">
        <v>87</v>
      </c>
      <c r="E152" s="47">
        <v>86115</v>
      </c>
      <c r="F152" s="18" t="s">
        <v>94</v>
      </c>
      <c r="G152" s="92">
        <v>6341</v>
      </c>
    </row>
    <row r="153" spans="1:7" ht="21" x14ac:dyDescent="0.25">
      <c r="A153" s="36">
        <v>6212</v>
      </c>
      <c r="B153" s="15" t="s">
        <v>51</v>
      </c>
      <c r="C153" s="130" t="s">
        <v>17</v>
      </c>
      <c r="D153" s="108" t="s">
        <v>52</v>
      </c>
      <c r="E153" s="47">
        <v>296673</v>
      </c>
      <c r="F153" s="18" t="s">
        <v>498</v>
      </c>
      <c r="G153" s="92">
        <v>6341</v>
      </c>
    </row>
    <row r="154" spans="1:7" ht="21" x14ac:dyDescent="0.25">
      <c r="A154" s="36">
        <v>6317</v>
      </c>
      <c r="B154" s="15" t="s">
        <v>86</v>
      </c>
      <c r="C154" s="129" t="s">
        <v>85</v>
      </c>
      <c r="D154" s="108" t="s">
        <v>87</v>
      </c>
      <c r="E154" s="47">
        <v>261236.5</v>
      </c>
      <c r="F154" s="18" t="s">
        <v>98</v>
      </c>
      <c r="G154" s="92">
        <v>6341</v>
      </c>
    </row>
    <row r="155" spans="1:7" ht="21" x14ac:dyDescent="0.25">
      <c r="A155" s="36">
        <v>6314</v>
      </c>
      <c r="B155" s="15" t="s">
        <v>86</v>
      </c>
      <c r="C155" s="129" t="s">
        <v>82</v>
      </c>
      <c r="D155" s="108" t="s">
        <v>87</v>
      </c>
      <c r="E155" s="47">
        <v>119078</v>
      </c>
      <c r="F155" s="18" t="s">
        <v>98</v>
      </c>
      <c r="G155" s="92">
        <v>6341</v>
      </c>
    </row>
    <row r="156" spans="1:7" ht="21" x14ac:dyDescent="0.25">
      <c r="A156" s="36">
        <v>6707</v>
      </c>
      <c r="B156" s="15" t="s">
        <v>183</v>
      </c>
      <c r="C156" s="129" t="s">
        <v>190</v>
      </c>
      <c r="D156" s="109" t="s">
        <v>223</v>
      </c>
      <c r="E156" s="47">
        <v>112500</v>
      </c>
      <c r="F156" s="18" t="s">
        <v>201</v>
      </c>
      <c r="G156" s="92">
        <v>5321</v>
      </c>
    </row>
    <row r="157" spans="1:7" ht="21" x14ac:dyDescent="0.25">
      <c r="A157" s="36">
        <v>6233</v>
      </c>
      <c r="B157" s="15" t="s">
        <v>51</v>
      </c>
      <c r="C157" s="130" t="s">
        <v>37</v>
      </c>
      <c r="D157" s="108" t="s">
        <v>52</v>
      </c>
      <c r="E157" s="47">
        <v>1162295</v>
      </c>
      <c r="F157" s="18" t="s">
        <v>48</v>
      </c>
      <c r="G157" s="92">
        <v>6341</v>
      </c>
    </row>
    <row r="158" spans="1:7" ht="21" x14ac:dyDescent="0.25">
      <c r="A158" s="36">
        <v>6801</v>
      </c>
      <c r="B158" s="15" t="s">
        <v>207</v>
      </c>
      <c r="C158" s="129" t="s">
        <v>208</v>
      </c>
      <c r="D158" s="109" t="s">
        <v>218</v>
      </c>
      <c r="E158" s="47">
        <v>616734</v>
      </c>
      <c r="F158" s="18" t="s">
        <v>219</v>
      </c>
      <c r="G158" s="96">
        <v>5323</v>
      </c>
    </row>
    <row r="159" spans="1:7" ht="21" x14ac:dyDescent="0.25">
      <c r="A159" s="32" t="s">
        <v>393</v>
      </c>
      <c r="B159" s="104" t="s">
        <v>103</v>
      </c>
      <c r="C159" s="128" t="s">
        <v>394</v>
      </c>
      <c r="D159" s="24" t="s">
        <v>395</v>
      </c>
      <c r="E159" s="47">
        <v>94140</v>
      </c>
      <c r="F159" s="104" t="s">
        <v>396</v>
      </c>
      <c r="G159" s="33">
        <v>5212</v>
      </c>
    </row>
    <row r="160" spans="1:7" ht="21" x14ac:dyDescent="0.25">
      <c r="A160" s="36">
        <v>6802</v>
      </c>
      <c r="B160" s="15" t="s">
        <v>207</v>
      </c>
      <c r="C160" s="129" t="s">
        <v>209</v>
      </c>
      <c r="D160" s="109" t="s">
        <v>218</v>
      </c>
      <c r="E160" s="47">
        <v>800000</v>
      </c>
      <c r="F160" s="18" t="s">
        <v>220</v>
      </c>
      <c r="G160" s="96">
        <v>5323</v>
      </c>
    </row>
    <row r="161" spans="1:7" ht="21" x14ac:dyDescent="0.25">
      <c r="A161" s="36">
        <v>6903</v>
      </c>
      <c r="B161" s="15" t="s">
        <v>213</v>
      </c>
      <c r="C161" s="129" t="s">
        <v>209</v>
      </c>
      <c r="D161" s="109" t="s">
        <v>217</v>
      </c>
      <c r="E161" s="47">
        <v>200000</v>
      </c>
      <c r="F161" s="18">
        <v>70892822</v>
      </c>
      <c r="G161" s="96">
        <v>5323</v>
      </c>
    </row>
    <row r="162" spans="1:7" ht="21" x14ac:dyDescent="0.25">
      <c r="A162" s="36">
        <v>6415</v>
      </c>
      <c r="B162" s="15" t="s">
        <v>131</v>
      </c>
      <c r="C162" s="129" t="s">
        <v>116</v>
      </c>
      <c r="D162" s="108" t="s">
        <v>130</v>
      </c>
      <c r="E162" s="47">
        <v>43741</v>
      </c>
      <c r="F162" s="18">
        <v>27172392</v>
      </c>
      <c r="G162" s="92">
        <v>5221</v>
      </c>
    </row>
    <row r="163" spans="1:7" ht="45" x14ac:dyDescent="0.25">
      <c r="A163" s="36">
        <v>6103</v>
      </c>
      <c r="B163" s="15" t="s">
        <v>65</v>
      </c>
      <c r="C163" s="130" t="s">
        <v>55</v>
      </c>
      <c r="D163" s="109" t="s">
        <v>68</v>
      </c>
      <c r="E163" s="47">
        <v>497250</v>
      </c>
      <c r="F163" s="18" t="s">
        <v>61</v>
      </c>
      <c r="G163" s="92">
        <v>5221</v>
      </c>
    </row>
    <row r="164" spans="1:7" ht="21" x14ac:dyDescent="0.25">
      <c r="A164" s="32" t="s">
        <v>485</v>
      </c>
      <c r="B164" s="104" t="s">
        <v>103</v>
      </c>
      <c r="C164" s="128" t="s">
        <v>486</v>
      </c>
      <c r="D164" s="24" t="s">
        <v>487</v>
      </c>
      <c r="E164" s="47">
        <v>149250</v>
      </c>
      <c r="F164" s="104" t="s">
        <v>61</v>
      </c>
      <c r="G164" s="33">
        <v>5221</v>
      </c>
    </row>
    <row r="165" spans="1:7" ht="21" x14ac:dyDescent="0.25">
      <c r="A165" s="32" t="s">
        <v>233</v>
      </c>
      <c r="B165" s="104" t="s">
        <v>103</v>
      </c>
      <c r="C165" s="128" t="s">
        <v>234</v>
      </c>
      <c r="D165" s="24" t="s">
        <v>235</v>
      </c>
      <c r="E165" s="47">
        <v>119880</v>
      </c>
      <c r="F165" s="105" t="s">
        <v>236</v>
      </c>
      <c r="G165" s="33">
        <v>5212</v>
      </c>
    </row>
    <row r="166" spans="1:7" ht="21" x14ac:dyDescent="0.25">
      <c r="A166" s="32" t="s">
        <v>237</v>
      </c>
      <c r="B166" s="104" t="s">
        <v>103</v>
      </c>
      <c r="C166" s="128" t="s">
        <v>238</v>
      </c>
      <c r="D166" s="24" t="s">
        <v>239</v>
      </c>
      <c r="E166" s="47">
        <v>136438</v>
      </c>
      <c r="F166" s="105" t="s">
        <v>240</v>
      </c>
      <c r="G166" s="33">
        <v>5213</v>
      </c>
    </row>
    <row r="167" spans="1:7" ht="21" x14ac:dyDescent="0.25">
      <c r="A167" s="32" t="s">
        <v>321</v>
      </c>
      <c r="B167" s="104" t="s">
        <v>103</v>
      </c>
      <c r="C167" s="131" t="s">
        <v>322</v>
      </c>
      <c r="D167" s="111" t="s">
        <v>323</v>
      </c>
      <c r="E167" s="47">
        <v>71928</v>
      </c>
      <c r="F167" s="105" t="s">
        <v>324</v>
      </c>
      <c r="G167" s="33">
        <v>5221</v>
      </c>
    </row>
    <row r="168" spans="1:7" ht="21" x14ac:dyDescent="0.25">
      <c r="A168" s="32" t="s">
        <v>248</v>
      </c>
      <c r="B168" s="104" t="s">
        <v>103</v>
      </c>
      <c r="C168" s="128" t="s">
        <v>249</v>
      </c>
      <c r="D168" s="24" t="s">
        <v>250</v>
      </c>
      <c r="E168" s="47">
        <v>108168</v>
      </c>
      <c r="F168" s="105" t="s">
        <v>251</v>
      </c>
      <c r="G168" s="33">
        <v>5213</v>
      </c>
    </row>
    <row r="169" spans="1:7" ht="21" x14ac:dyDescent="0.25">
      <c r="A169" s="32" t="s">
        <v>340</v>
      </c>
      <c r="B169" s="104" t="s">
        <v>103</v>
      </c>
      <c r="C169" s="128" t="s">
        <v>341</v>
      </c>
      <c r="D169" s="24" t="s">
        <v>342</v>
      </c>
      <c r="E169" s="47">
        <v>118440</v>
      </c>
      <c r="F169" s="105" t="s">
        <v>343</v>
      </c>
      <c r="G169" s="33">
        <v>5213</v>
      </c>
    </row>
    <row r="170" spans="1:7" ht="45" x14ac:dyDescent="0.25">
      <c r="A170" s="36">
        <v>6106</v>
      </c>
      <c r="B170" s="15" t="s">
        <v>65</v>
      </c>
      <c r="C170" s="130" t="s">
        <v>58</v>
      </c>
      <c r="D170" s="109" t="s">
        <v>489</v>
      </c>
      <c r="E170" s="47">
        <v>576000</v>
      </c>
      <c r="F170" s="18" t="s">
        <v>64</v>
      </c>
      <c r="G170" s="92">
        <v>5213</v>
      </c>
    </row>
    <row r="171" spans="1:7" ht="52.5" x14ac:dyDescent="0.25">
      <c r="A171" s="36">
        <v>6501</v>
      </c>
      <c r="B171" s="15" t="s">
        <v>132</v>
      </c>
      <c r="C171" s="129" t="s">
        <v>155</v>
      </c>
      <c r="D171" s="109" t="s">
        <v>149</v>
      </c>
      <c r="E171" s="47">
        <v>200000</v>
      </c>
      <c r="F171" s="18" t="s">
        <v>163</v>
      </c>
      <c r="G171" s="92">
        <v>5221</v>
      </c>
    </row>
    <row r="172" spans="1:7" ht="52.5" x14ac:dyDescent="0.25">
      <c r="A172" s="36">
        <v>6502</v>
      </c>
      <c r="B172" s="15" t="s">
        <v>132</v>
      </c>
      <c r="C172" s="129" t="s">
        <v>155</v>
      </c>
      <c r="D172" s="109" t="s">
        <v>148</v>
      </c>
      <c r="E172" s="47">
        <v>200000</v>
      </c>
      <c r="F172" s="18" t="s">
        <v>163</v>
      </c>
      <c r="G172" s="92">
        <v>5221</v>
      </c>
    </row>
    <row r="173" spans="1:7" ht="42" x14ac:dyDescent="0.25">
      <c r="A173" s="32" t="s">
        <v>329</v>
      </c>
      <c r="B173" s="104" t="s">
        <v>103</v>
      </c>
      <c r="C173" s="131" t="s">
        <v>330</v>
      </c>
      <c r="D173" s="24" t="s">
        <v>331</v>
      </c>
      <c r="E173" s="47">
        <v>16800</v>
      </c>
      <c r="F173" s="106" t="s">
        <v>163</v>
      </c>
      <c r="G173" s="33">
        <v>5221</v>
      </c>
    </row>
    <row r="174" spans="1:7" ht="21" x14ac:dyDescent="0.25">
      <c r="A174" s="32" t="s">
        <v>302</v>
      </c>
      <c r="B174" s="104" t="s">
        <v>103</v>
      </c>
      <c r="C174" s="128" t="s">
        <v>303</v>
      </c>
      <c r="D174" s="24" t="s">
        <v>304</v>
      </c>
      <c r="E174" s="47">
        <v>142716</v>
      </c>
      <c r="F174" s="104" t="s">
        <v>305</v>
      </c>
      <c r="G174" s="33">
        <v>5213</v>
      </c>
    </row>
    <row r="175" spans="1:7" ht="21" x14ac:dyDescent="0.25">
      <c r="A175" s="36">
        <v>6411</v>
      </c>
      <c r="B175" s="15" t="s">
        <v>131</v>
      </c>
      <c r="C175" s="129" t="s">
        <v>113</v>
      </c>
      <c r="D175" s="108" t="s">
        <v>127</v>
      </c>
      <c r="E175" s="47">
        <v>76000</v>
      </c>
      <c r="F175" s="18">
        <v>499978</v>
      </c>
      <c r="G175" s="92">
        <v>5222</v>
      </c>
    </row>
    <row r="176" spans="1:7" ht="21" x14ac:dyDescent="0.25">
      <c r="A176" s="36">
        <v>6604</v>
      </c>
      <c r="B176" s="15" t="s">
        <v>174</v>
      </c>
      <c r="C176" s="129" t="s">
        <v>178</v>
      </c>
      <c r="D176" s="109" t="s">
        <v>222</v>
      </c>
      <c r="E176" s="47">
        <v>159236</v>
      </c>
      <c r="F176" s="18" t="s">
        <v>182</v>
      </c>
      <c r="G176" s="92">
        <v>5321</v>
      </c>
    </row>
    <row r="177" spans="1:7" ht="21" x14ac:dyDescent="0.25">
      <c r="A177" s="36">
        <v>6302</v>
      </c>
      <c r="B177" s="15" t="s">
        <v>86</v>
      </c>
      <c r="C177" s="129" t="s">
        <v>70</v>
      </c>
      <c r="D177" s="108" t="s">
        <v>87</v>
      </c>
      <c r="E177" s="47">
        <v>2000000</v>
      </c>
      <c r="F177" s="18" t="s">
        <v>88</v>
      </c>
      <c r="G177" s="92">
        <v>6341</v>
      </c>
    </row>
    <row r="178" spans="1:7" ht="21" x14ac:dyDescent="0.25">
      <c r="A178" s="36">
        <v>6603</v>
      </c>
      <c r="B178" s="15" t="s">
        <v>174</v>
      </c>
      <c r="C178" s="129" t="s">
        <v>177</v>
      </c>
      <c r="D178" s="109" t="s">
        <v>222</v>
      </c>
      <c r="E178" s="47">
        <v>287980</v>
      </c>
      <c r="F178" s="18" t="s">
        <v>181</v>
      </c>
      <c r="G178" s="92">
        <v>5321</v>
      </c>
    </row>
    <row r="179" spans="1:7" ht="21" x14ac:dyDescent="0.25">
      <c r="A179" s="36">
        <v>6221</v>
      </c>
      <c r="B179" s="15" t="s">
        <v>51</v>
      </c>
      <c r="C179" s="129" t="s">
        <v>26</v>
      </c>
      <c r="D179" s="108" t="s">
        <v>52</v>
      </c>
      <c r="E179" s="47">
        <v>1060095</v>
      </c>
      <c r="F179" s="18" t="s">
        <v>45</v>
      </c>
      <c r="G179" s="92">
        <v>6341</v>
      </c>
    </row>
    <row r="180" spans="1:7" ht="21" x14ac:dyDescent="0.25">
      <c r="A180" s="36">
        <v>6602</v>
      </c>
      <c r="B180" s="15" t="s">
        <v>174</v>
      </c>
      <c r="C180" s="129" t="s">
        <v>176</v>
      </c>
      <c r="D180" s="109" t="s">
        <v>222</v>
      </c>
      <c r="E180" s="47">
        <v>231642</v>
      </c>
      <c r="F180" s="18" t="s">
        <v>180</v>
      </c>
      <c r="G180" s="92">
        <v>5321</v>
      </c>
    </row>
    <row r="181" spans="1:7" ht="21" x14ac:dyDescent="0.25">
      <c r="A181" s="32" t="s">
        <v>294</v>
      </c>
      <c r="B181" s="104" t="s">
        <v>103</v>
      </c>
      <c r="C181" s="131" t="s">
        <v>295</v>
      </c>
      <c r="D181" s="24" t="s">
        <v>296</v>
      </c>
      <c r="E181" s="47">
        <v>139620</v>
      </c>
      <c r="F181" s="105" t="s">
        <v>297</v>
      </c>
      <c r="G181" s="33">
        <v>5213</v>
      </c>
    </row>
    <row r="182" spans="1:7" ht="21" x14ac:dyDescent="0.25">
      <c r="A182" s="36">
        <v>6508</v>
      </c>
      <c r="B182" s="15" t="s">
        <v>132</v>
      </c>
      <c r="C182" s="129" t="s">
        <v>136</v>
      </c>
      <c r="D182" s="109" t="s">
        <v>147</v>
      </c>
      <c r="E182" s="47">
        <v>150000</v>
      </c>
      <c r="F182" s="18" t="s">
        <v>168</v>
      </c>
      <c r="G182" s="92">
        <v>5229</v>
      </c>
    </row>
    <row r="183" spans="1:7" ht="45" x14ac:dyDescent="0.25">
      <c r="A183" s="36">
        <v>6509</v>
      </c>
      <c r="B183" s="15" t="s">
        <v>132</v>
      </c>
      <c r="C183" s="129" t="s">
        <v>136</v>
      </c>
      <c r="D183" s="109" t="s">
        <v>161</v>
      </c>
      <c r="E183" s="47">
        <v>150000</v>
      </c>
      <c r="F183" s="18" t="s">
        <v>168</v>
      </c>
      <c r="G183" s="92">
        <v>5229</v>
      </c>
    </row>
    <row r="184" spans="1:7" ht="21" x14ac:dyDescent="0.25">
      <c r="A184" s="36">
        <v>6512</v>
      </c>
      <c r="B184" s="15" t="s">
        <v>132</v>
      </c>
      <c r="C184" s="129" t="s">
        <v>136</v>
      </c>
      <c r="D184" s="109" t="s">
        <v>151</v>
      </c>
      <c r="E184" s="47">
        <v>200000</v>
      </c>
      <c r="F184" s="18" t="s">
        <v>168</v>
      </c>
      <c r="G184" s="92">
        <v>5229</v>
      </c>
    </row>
    <row r="185" spans="1:7" ht="21" x14ac:dyDescent="0.25">
      <c r="A185" s="36">
        <v>6208</v>
      </c>
      <c r="B185" s="15" t="s">
        <v>51</v>
      </c>
      <c r="C185" s="130" t="s">
        <v>13</v>
      </c>
      <c r="D185" s="108" t="s">
        <v>52</v>
      </c>
      <c r="E185" s="47">
        <v>1126524</v>
      </c>
      <c r="F185" s="18" t="s">
        <v>495</v>
      </c>
      <c r="G185" s="92">
        <v>6359</v>
      </c>
    </row>
    <row r="186" spans="1:7" ht="21" x14ac:dyDescent="0.25">
      <c r="A186" s="36">
        <v>6213</v>
      </c>
      <c r="B186" s="15" t="s">
        <v>51</v>
      </c>
      <c r="C186" s="130" t="s">
        <v>18</v>
      </c>
      <c r="D186" s="108" t="s">
        <v>52</v>
      </c>
      <c r="E186" s="47">
        <v>1128281</v>
      </c>
      <c r="F186" s="18" t="s">
        <v>43</v>
      </c>
      <c r="G186" s="92">
        <v>6359</v>
      </c>
    </row>
    <row r="187" spans="1:7" ht="21" x14ac:dyDescent="0.25">
      <c r="A187" s="36">
        <v>6511</v>
      </c>
      <c r="B187" s="15" t="s">
        <v>132</v>
      </c>
      <c r="C187" s="129" t="s">
        <v>134</v>
      </c>
      <c r="D187" s="109" t="s">
        <v>140</v>
      </c>
      <c r="E187" s="47">
        <v>148000</v>
      </c>
      <c r="F187" s="18" t="s">
        <v>170</v>
      </c>
      <c r="G187" s="92">
        <v>5212</v>
      </c>
    </row>
    <row r="188" spans="1:7" ht="21" x14ac:dyDescent="0.25">
      <c r="A188" s="32" t="s">
        <v>306</v>
      </c>
      <c r="B188" s="104" t="s">
        <v>103</v>
      </c>
      <c r="C188" s="128" t="s">
        <v>307</v>
      </c>
      <c r="D188" s="24" t="s">
        <v>308</v>
      </c>
      <c r="E188" s="47">
        <v>203208</v>
      </c>
      <c r="F188" s="105" t="s">
        <v>309</v>
      </c>
      <c r="G188" s="33">
        <v>5321</v>
      </c>
    </row>
    <row r="189" spans="1:7" ht="21" x14ac:dyDescent="0.25">
      <c r="A189" s="36">
        <v>6311</v>
      </c>
      <c r="B189" s="15" t="s">
        <v>86</v>
      </c>
      <c r="C189" s="129" t="s">
        <v>79</v>
      </c>
      <c r="D189" s="108" t="s">
        <v>87</v>
      </c>
      <c r="E189" s="47">
        <v>1010649</v>
      </c>
      <c r="F189" s="18" t="s">
        <v>95</v>
      </c>
      <c r="G189" s="92">
        <v>6359</v>
      </c>
    </row>
    <row r="190" spans="1:7" ht="21.75" thickBot="1" x14ac:dyDescent="0.3">
      <c r="A190" s="38">
        <v>6307</v>
      </c>
      <c r="B190" s="39" t="s">
        <v>86</v>
      </c>
      <c r="C190" s="132" t="s">
        <v>75</v>
      </c>
      <c r="D190" s="115" t="s">
        <v>87</v>
      </c>
      <c r="E190" s="51">
        <v>548676</v>
      </c>
      <c r="F190" s="54" t="s">
        <v>92</v>
      </c>
      <c r="G190" s="93">
        <v>6359</v>
      </c>
    </row>
    <row r="191" spans="1:7" x14ac:dyDescent="0.25">
      <c r="E191" s="27">
        <f>SUM(E3:E190)</f>
        <v>81545519.460000008</v>
      </c>
    </row>
  </sheetData>
  <sheetProtection algorithmName="SHA-512" hashValue="edb3YZGxBe8awhgwsgWSQtTowz99flITQ5HxkGeUrJK89R/rmRMnSKZDJDNOi/lGwKp9gmPbfvCYsu1/dNtvdw==" saltValue="7ATscRcDGoK9Udz/JsFUYQ==" spinCount="100000" sheet="1" objects="1" scenarios="1"/>
  <sortState ref="A3:G190">
    <sortCondition ref="C3:C190"/>
    <sortCondition ref="A3:A190"/>
  </sortState>
  <mergeCells count="6">
    <mergeCell ref="G1:G2"/>
    <mergeCell ref="A1:A2"/>
    <mergeCell ref="B1:B2"/>
    <mergeCell ref="C1:D1"/>
    <mergeCell ref="E1:E2"/>
    <mergeCell ref="F1:F2"/>
  </mergeCells>
  <pageMargins left="0.23622047244094491" right="0.23622047244094491" top="0.15748031496062992" bottom="0.15748031496062992" header="0.11811023622047245" footer="0.11811023622047245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1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1.7109375" style="19" customWidth="1"/>
    <col min="2" max="2" width="7.140625" style="16" customWidth="1"/>
    <col min="3" max="3" width="52.42578125" style="23" customWidth="1"/>
    <col min="4" max="4" width="74.85546875" style="19" customWidth="1"/>
    <col min="5" max="5" width="12" style="26" customWidth="1"/>
    <col min="6" max="6" width="10" style="16" bestFit="1" customWidth="1"/>
    <col min="7" max="7" width="9.140625" style="98"/>
    <col min="8" max="16384" width="9.140625" style="102"/>
  </cols>
  <sheetData>
    <row r="1" spans="1:8" ht="26.25" x14ac:dyDescent="0.25">
      <c r="A1" s="138" t="s">
        <v>517</v>
      </c>
      <c r="B1" s="140" t="s">
        <v>0</v>
      </c>
      <c r="C1" s="142" t="s">
        <v>6</v>
      </c>
      <c r="D1" s="142"/>
      <c r="E1" s="143" t="s">
        <v>1</v>
      </c>
      <c r="F1" s="145" t="s">
        <v>2</v>
      </c>
      <c r="G1" s="136" t="s">
        <v>3</v>
      </c>
    </row>
    <row r="2" spans="1:8" ht="33.75" customHeight="1" thickBot="1" x14ac:dyDescent="0.3">
      <c r="A2" s="139"/>
      <c r="B2" s="141"/>
      <c r="C2" s="1" t="s">
        <v>4</v>
      </c>
      <c r="D2" s="1" t="s">
        <v>5</v>
      </c>
      <c r="E2" s="144"/>
      <c r="F2" s="146"/>
      <c r="G2" s="137"/>
    </row>
    <row r="3" spans="1:8" ht="21.75" thickTop="1" x14ac:dyDescent="0.25">
      <c r="A3" s="133">
        <v>6414</v>
      </c>
      <c r="B3" s="119" t="s">
        <v>131</v>
      </c>
      <c r="C3" s="87" t="s">
        <v>115</v>
      </c>
      <c r="D3" s="107" t="s">
        <v>129</v>
      </c>
      <c r="E3" s="46">
        <v>11000</v>
      </c>
      <c r="F3" s="64">
        <v>27536734</v>
      </c>
      <c r="G3" s="91">
        <v>5213</v>
      </c>
      <c r="H3" s="2"/>
    </row>
    <row r="4" spans="1:8" ht="42" x14ac:dyDescent="0.25">
      <c r="A4" s="42" t="s">
        <v>329</v>
      </c>
      <c r="B4" s="104" t="s">
        <v>103</v>
      </c>
      <c r="C4" s="21" t="s">
        <v>330</v>
      </c>
      <c r="D4" s="24" t="s">
        <v>331</v>
      </c>
      <c r="E4" s="47">
        <v>16800</v>
      </c>
      <c r="F4" s="106" t="s">
        <v>163</v>
      </c>
      <c r="G4" s="33">
        <v>5221</v>
      </c>
      <c r="H4" s="2"/>
    </row>
    <row r="5" spans="1:8" ht="21" x14ac:dyDescent="0.25">
      <c r="A5" s="42" t="s">
        <v>469</v>
      </c>
      <c r="B5" s="104" t="s">
        <v>103</v>
      </c>
      <c r="C5" s="22" t="s">
        <v>470</v>
      </c>
      <c r="D5" s="24" t="s">
        <v>471</v>
      </c>
      <c r="E5" s="47">
        <v>17340</v>
      </c>
      <c r="F5" s="104" t="s">
        <v>472</v>
      </c>
      <c r="G5" s="33">
        <v>5213</v>
      </c>
      <c r="H5" s="2"/>
    </row>
    <row r="6" spans="1:8" ht="21" x14ac:dyDescent="0.25">
      <c r="A6" s="42" t="s">
        <v>397</v>
      </c>
      <c r="B6" s="104" t="s">
        <v>103</v>
      </c>
      <c r="C6" s="22" t="s">
        <v>398</v>
      </c>
      <c r="D6" s="24" t="s">
        <v>399</v>
      </c>
      <c r="E6" s="47">
        <v>20625</v>
      </c>
      <c r="F6" s="104" t="s">
        <v>400</v>
      </c>
      <c r="G6" s="33">
        <v>5213</v>
      </c>
      <c r="H6" s="2"/>
    </row>
    <row r="7" spans="1:8" ht="30" x14ac:dyDescent="0.25">
      <c r="A7" s="43">
        <v>6407</v>
      </c>
      <c r="B7" s="15" t="s">
        <v>131</v>
      </c>
      <c r="C7" s="20" t="s">
        <v>109</v>
      </c>
      <c r="D7" s="109" t="s">
        <v>123</v>
      </c>
      <c r="E7" s="47">
        <v>21000</v>
      </c>
      <c r="F7" s="18">
        <v>28062868</v>
      </c>
      <c r="G7" s="92">
        <v>5213</v>
      </c>
      <c r="H7" s="2"/>
    </row>
    <row r="8" spans="1:8" ht="21" x14ac:dyDescent="0.25">
      <c r="A8" s="43">
        <v>6405</v>
      </c>
      <c r="B8" s="15" t="s">
        <v>131</v>
      </c>
      <c r="C8" s="20" t="s">
        <v>108</v>
      </c>
      <c r="D8" s="108" t="s">
        <v>121</v>
      </c>
      <c r="E8" s="47">
        <v>34541.96</v>
      </c>
      <c r="F8" s="18">
        <v>27775518</v>
      </c>
      <c r="G8" s="92">
        <v>5213</v>
      </c>
      <c r="H8" s="2"/>
    </row>
    <row r="9" spans="1:8" ht="21" x14ac:dyDescent="0.25">
      <c r="A9" s="43">
        <v>6404</v>
      </c>
      <c r="B9" s="15" t="s">
        <v>131</v>
      </c>
      <c r="C9" s="20" t="s">
        <v>107</v>
      </c>
      <c r="D9" s="108" t="s">
        <v>120</v>
      </c>
      <c r="E9" s="47">
        <v>37120</v>
      </c>
      <c r="F9" s="18">
        <v>68550375</v>
      </c>
      <c r="G9" s="92">
        <v>5222</v>
      </c>
      <c r="H9" s="2"/>
    </row>
    <row r="10" spans="1:8" ht="21" x14ac:dyDescent="0.25">
      <c r="A10" s="43">
        <v>6415</v>
      </c>
      <c r="B10" s="15" t="s">
        <v>131</v>
      </c>
      <c r="C10" s="20" t="s">
        <v>116</v>
      </c>
      <c r="D10" s="108" t="s">
        <v>130</v>
      </c>
      <c r="E10" s="47">
        <v>43741</v>
      </c>
      <c r="F10" s="18">
        <v>27172392</v>
      </c>
      <c r="G10" s="92">
        <v>5221</v>
      </c>
      <c r="H10" s="2"/>
    </row>
    <row r="11" spans="1:8" ht="21" x14ac:dyDescent="0.25">
      <c r="A11" s="42" t="s">
        <v>437</v>
      </c>
      <c r="B11" s="104" t="s">
        <v>103</v>
      </c>
      <c r="C11" s="22" t="s">
        <v>438</v>
      </c>
      <c r="D11" s="24" t="s">
        <v>439</v>
      </c>
      <c r="E11" s="47">
        <v>51432</v>
      </c>
      <c r="F11" s="104" t="s">
        <v>440</v>
      </c>
      <c r="G11" s="33">
        <v>5213</v>
      </c>
      <c r="H11" s="2"/>
    </row>
    <row r="12" spans="1:8" ht="23.25" customHeight="1" x14ac:dyDescent="0.25">
      <c r="A12" s="43">
        <v>6503</v>
      </c>
      <c r="B12" s="15" t="s">
        <v>132</v>
      </c>
      <c r="C12" s="20" t="s">
        <v>156</v>
      </c>
      <c r="D12" s="109" t="s">
        <v>153</v>
      </c>
      <c r="E12" s="47">
        <v>52000</v>
      </c>
      <c r="F12" s="18" t="s">
        <v>164</v>
      </c>
      <c r="G12" s="92">
        <v>5213</v>
      </c>
      <c r="H12" s="2"/>
    </row>
    <row r="13" spans="1:8" ht="21" x14ac:dyDescent="0.25">
      <c r="A13" s="43">
        <v>6310</v>
      </c>
      <c r="B13" s="15" t="s">
        <v>86</v>
      </c>
      <c r="C13" s="20" t="s">
        <v>78</v>
      </c>
      <c r="D13" s="108" t="s">
        <v>87</v>
      </c>
      <c r="E13" s="47">
        <v>64999</v>
      </c>
      <c r="F13" s="18" t="s">
        <v>94</v>
      </c>
      <c r="G13" s="92">
        <v>6341</v>
      </c>
      <c r="H13" s="2"/>
    </row>
    <row r="14" spans="1:8" ht="21" x14ac:dyDescent="0.25">
      <c r="A14" s="42" t="s">
        <v>465</v>
      </c>
      <c r="B14" s="104" t="s">
        <v>103</v>
      </c>
      <c r="C14" s="22" t="s">
        <v>466</v>
      </c>
      <c r="D14" s="24" t="s">
        <v>467</v>
      </c>
      <c r="E14" s="47">
        <v>67680</v>
      </c>
      <c r="F14" s="104" t="s">
        <v>468</v>
      </c>
      <c r="G14" s="33">
        <v>5213</v>
      </c>
      <c r="H14" s="2"/>
    </row>
    <row r="15" spans="1:8" ht="21" x14ac:dyDescent="0.25">
      <c r="A15" s="42" t="s">
        <v>321</v>
      </c>
      <c r="B15" s="104" t="s">
        <v>103</v>
      </c>
      <c r="C15" s="21" t="s">
        <v>322</v>
      </c>
      <c r="D15" s="111" t="s">
        <v>323</v>
      </c>
      <c r="E15" s="47">
        <v>71928</v>
      </c>
      <c r="F15" s="105" t="s">
        <v>324</v>
      </c>
      <c r="G15" s="33">
        <v>5221</v>
      </c>
      <c r="H15" s="2"/>
    </row>
    <row r="16" spans="1:8" ht="21" x14ac:dyDescent="0.25">
      <c r="A16" s="42" t="s">
        <v>225</v>
      </c>
      <c r="B16" s="104" t="s">
        <v>103</v>
      </c>
      <c r="C16" s="21" t="s">
        <v>226</v>
      </c>
      <c r="D16" s="24" t="s">
        <v>227</v>
      </c>
      <c r="E16" s="47">
        <v>72156</v>
      </c>
      <c r="F16" s="105" t="s">
        <v>228</v>
      </c>
      <c r="G16" s="33">
        <v>5213</v>
      </c>
      <c r="H16" s="2"/>
    </row>
    <row r="17" spans="1:8" ht="21" x14ac:dyDescent="0.25">
      <c r="A17" s="43">
        <v>6411</v>
      </c>
      <c r="B17" s="15" t="s">
        <v>131</v>
      </c>
      <c r="C17" s="20" t="s">
        <v>113</v>
      </c>
      <c r="D17" s="108" t="s">
        <v>127</v>
      </c>
      <c r="E17" s="47">
        <v>76000</v>
      </c>
      <c r="F17" s="18">
        <v>499978</v>
      </c>
      <c r="G17" s="92">
        <v>5222</v>
      </c>
      <c r="H17" s="2"/>
    </row>
    <row r="18" spans="1:8" ht="21" x14ac:dyDescent="0.25">
      <c r="A18" s="42" t="s">
        <v>336</v>
      </c>
      <c r="B18" s="104" t="s">
        <v>103</v>
      </c>
      <c r="C18" s="21" t="s">
        <v>337</v>
      </c>
      <c r="D18" s="24" t="s">
        <v>338</v>
      </c>
      <c r="E18" s="47">
        <v>80460</v>
      </c>
      <c r="F18" s="105" t="s">
        <v>339</v>
      </c>
      <c r="G18" s="35">
        <v>5213</v>
      </c>
      <c r="H18" s="2"/>
    </row>
    <row r="19" spans="1:8" ht="21" x14ac:dyDescent="0.25">
      <c r="A19" s="43">
        <v>6710</v>
      </c>
      <c r="B19" s="15" t="s">
        <v>183</v>
      </c>
      <c r="C19" s="20" t="s">
        <v>193</v>
      </c>
      <c r="D19" s="109" t="s">
        <v>223</v>
      </c>
      <c r="E19" s="47">
        <v>81000</v>
      </c>
      <c r="F19" s="18" t="s">
        <v>204</v>
      </c>
      <c r="G19" s="92">
        <v>5339</v>
      </c>
      <c r="H19" s="2"/>
    </row>
    <row r="20" spans="1:8" ht="30" x14ac:dyDescent="0.25">
      <c r="A20" s="42" t="s">
        <v>429</v>
      </c>
      <c r="B20" s="104" t="s">
        <v>103</v>
      </c>
      <c r="C20" s="22" t="s">
        <v>430</v>
      </c>
      <c r="D20" s="25" t="s">
        <v>431</v>
      </c>
      <c r="E20" s="47">
        <v>81600</v>
      </c>
      <c r="F20" s="104" t="s">
        <v>432</v>
      </c>
      <c r="G20" s="33">
        <v>5213</v>
      </c>
      <c r="H20" s="2"/>
    </row>
    <row r="21" spans="1:8" ht="21" x14ac:dyDescent="0.25">
      <c r="A21" s="42" t="s">
        <v>290</v>
      </c>
      <c r="B21" s="104" t="s">
        <v>103</v>
      </c>
      <c r="C21" s="22" t="s">
        <v>291</v>
      </c>
      <c r="D21" s="24" t="s">
        <v>292</v>
      </c>
      <c r="E21" s="47">
        <v>81708</v>
      </c>
      <c r="F21" s="105" t="s">
        <v>293</v>
      </c>
      <c r="G21" s="33">
        <v>5321</v>
      </c>
      <c r="H21" s="2"/>
    </row>
    <row r="22" spans="1:8" ht="21" x14ac:dyDescent="0.25">
      <c r="A22" s="42" t="s">
        <v>531</v>
      </c>
      <c r="B22" s="104" t="s">
        <v>103</v>
      </c>
      <c r="C22" s="21" t="s">
        <v>382</v>
      </c>
      <c r="D22" s="24" t="s">
        <v>383</v>
      </c>
      <c r="E22" s="47">
        <v>83460</v>
      </c>
      <c r="F22" s="104" t="s">
        <v>384</v>
      </c>
      <c r="G22" s="33">
        <v>5213</v>
      </c>
      <c r="H22" s="2"/>
    </row>
    <row r="23" spans="1:8" ht="21" x14ac:dyDescent="0.25">
      <c r="A23" s="42" t="s">
        <v>229</v>
      </c>
      <c r="B23" s="104" t="s">
        <v>103</v>
      </c>
      <c r="C23" s="22" t="s">
        <v>230</v>
      </c>
      <c r="D23" s="24" t="s">
        <v>231</v>
      </c>
      <c r="E23" s="47">
        <v>84108</v>
      </c>
      <c r="F23" s="104" t="s">
        <v>232</v>
      </c>
      <c r="G23" s="33">
        <v>5213</v>
      </c>
      <c r="H23" s="2"/>
    </row>
    <row r="24" spans="1:8" ht="21" x14ac:dyDescent="0.25">
      <c r="A24" s="42" t="s">
        <v>366</v>
      </c>
      <c r="B24" s="104" t="s">
        <v>103</v>
      </c>
      <c r="C24" s="22" t="s">
        <v>367</v>
      </c>
      <c r="D24" s="24" t="s">
        <v>368</v>
      </c>
      <c r="E24" s="47">
        <v>84924</v>
      </c>
      <c r="F24" s="104" t="s">
        <v>369</v>
      </c>
      <c r="G24" s="33">
        <v>5212</v>
      </c>
      <c r="H24" s="2"/>
    </row>
    <row r="25" spans="1:8" ht="21" x14ac:dyDescent="0.25">
      <c r="A25" s="43">
        <v>6309</v>
      </c>
      <c r="B25" s="15" t="s">
        <v>86</v>
      </c>
      <c r="C25" s="20" t="s">
        <v>77</v>
      </c>
      <c r="D25" s="108" t="s">
        <v>87</v>
      </c>
      <c r="E25" s="47">
        <v>86115</v>
      </c>
      <c r="F25" s="18" t="s">
        <v>94</v>
      </c>
      <c r="G25" s="92">
        <v>6341</v>
      </c>
      <c r="H25" s="2"/>
    </row>
    <row r="26" spans="1:8" ht="21" x14ac:dyDescent="0.25">
      <c r="A26" s="42" t="s">
        <v>364</v>
      </c>
      <c r="B26" s="104" t="s">
        <v>103</v>
      </c>
      <c r="C26" s="22" t="s">
        <v>319</v>
      </c>
      <c r="D26" s="24" t="s">
        <v>365</v>
      </c>
      <c r="E26" s="47">
        <v>88032</v>
      </c>
      <c r="F26" s="105" t="s">
        <v>63</v>
      </c>
      <c r="G26" s="33">
        <v>5213</v>
      </c>
      <c r="H26" s="2"/>
    </row>
    <row r="27" spans="1:8" ht="21" x14ac:dyDescent="0.25">
      <c r="A27" s="42" t="s">
        <v>268</v>
      </c>
      <c r="B27" s="104" t="s">
        <v>103</v>
      </c>
      <c r="C27" s="22" t="s">
        <v>269</v>
      </c>
      <c r="D27" s="24" t="s">
        <v>270</v>
      </c>
      <c r="E27" s="47">
        <v>88200</v>
      </c>
      <c r="F27" s="105" t="s">
        <v>271</v>
      </c>
      <c r="G27" s="34">
        <v>5212</v>
      </c>
      <c r="H27" s="2"/>
    </row>
    <row r="28" spans="1:8" ht="21" x14ac:dyDescent="0.25">
      <c r="A28" s="42" t="s">
        <v>318</v>
      </c>
      <c r="B28" s="104" t="s">
        <v>103</v>
      </c>
      <c r="C28" s="22" t="s">
        <v>319</v>
      </c>
      <c r="D28" s="110" t="s">
        <v>320</v>
      </c>
      <c r="E28" s="47">
        <v>90708</v>
      </c>
      <c r="F28" s="105" t="s">
        <v>63</v>
      </c>
      <c r="G28" s="33">
        <v>5213</v>
      </c>
      <c r="H28" s="2"/>
    </row>
    <row r="29" spans="1:8" ht="21" x14ac:dyDescent="0.25">
      <c r="A29" s="42" t="s">
        <v>451</v>
      </c>
      <c r="B29" s="104" t="s">
        <v>103</v>
      </c>
      <c r="C29" s="22" t="s">
        <v>452</v>
      </c>
      <c r="D29" s="24" t="s">
        <v>453</v>
      </c>
      <c r="E29" s="47">
        <v>93660</v>
      </c>
      <c r="F29" s="104" t="s">
        <v>454</v>
      </c>
      <c r="G29" s="33">
        <v>5213</v>
      </c>
      <c r="H29" s="2"/>
    </row>
    <row r="30" spans="1:8" ht="21" x14ac:dyDescent="0.25">
      <c r="A30" s="42" t="s">
        <v>393</v>
      </c>
      <c r="B30" s="104" t="s">
        <v>103</v>
      </c>
      <c r="C30" s="22" t="s">
        <v>394</v>
      </c>
      <c r="D30" s="24" t="s">
        <v>395</v>
      </c>
      <c r="E30" s="47">
        <v>94140</v>
      </c>
      <c r="F30" s="104" t="s">
        <v>396</v>
      </c>
      <c r="G30" s="33">
        <v>5212</v>
      </c>
      <c r="H30" s="2"/>
    </row>
    <row r="31" spans="1:8" ht="21" x14ac:dyDescent="0.25">
      <c r="A31" s="43">
        <v>6906</v>
      </c>
      <c r="B31" s="15" t="s">
        <v>213</v>
      </c>
      <c r="C31" s="20" t="s">
        <v>216</v>
      </c>
      <c r="D31" s="109" t="s">
        <v>217</v>
      </c>
      <c r="E31" s="47">
        <v>96000</v>
      </c>
      <c r="F31" s="18" t="s">
        <v>180</v>
      </c>
      <c r="G31" s="96">
        <v>5321</v>
      </c>
      <c r="H31" s="2"/>
    </row>
    <row r="32" spans="1:8" ht="21" x14ac:dyDescent="0.25">
      <c r="A32" s="42" t="s">
        <v>325</v>
      </c>
      <c r="B32" s="104" t="s">
        <v>103</v>
      </c>
      <c r="C32" s="21" t="s">
        <v>326</v>
      </c>
      <c r="D32" s="24" t="s">
        <v>327</v>
      </c>
      <c r="E32" s="47">
        <v>96900</v>
      </c>
      <c r="F32" s="105" t="s">
        <v>328</v>
      </c>
      <c r="G32" s="34">
        <v>5212</v>
      </c>
      <c r="H32" s="2"/>
    </row>
    <row r="33" spans="1:8" ht="21" x14ac:dyDescent="0.25">
      <c r="A33" s="42" t="s">
        <v>444</v>
      </c>
      <c r="B33" s="104" t="s">
        <v>103</v>
      </c>
      <c r="C33" s="22" t="s">
        <v>445</v>
      </c>
      <c r="D33" s="24" t="s">
        <v>446</v>
      </c>
      <c r="E33" s="47">
        <v>97800</v>
      </c>
      <c r="F33" s="104" t="s">
        <v>447</v>
      </c>
      <c r="G33" s="33">
        <v>5213</v>
      </c>
      <c r="H33" s="2"/>
    </row>
    <row r="34" spans="1:8" ht="21" x14ac:dyDescent="0.25">
      <c r="A34" s="43">
        <v>6507</v>
      </c>
      <c r="B34" s="15" t="s">
        <v>132</v>
      </c>
      <c r="C34" s="20" t="s">
        <v>158</v>
      </c>
      <c r="D34" s="109" t="s">
        <v>143</v>
      </c>
      <c r="E34" s="47">
        <v>99500</v>
      </c>
      <c r="F34" s="18" t="s">
        <v>167</v>
      </c>
      <c r="G34" s="92">
        <v>5222</v>
      </c>
      <c r="H34" s="2"/>
    </row>
    <row r="35" spans="1:8" ht="39" customHeight="1" x14ac:dyDescent="0.25">
      <c r="A35" s="43">
        <v>6305</v>
      </c>
      <c r="B35" s="15" t="s">
        <v>86</v>
      </c>
      <c r="C35" s="20" t="s">
        <v>73</v>
      </c>
      <c r="D35" s="108" t="s">
        <v>87</v>
      </c>
      <c r="E35" s="47">
        <v>99927</v>
      </c>
      <c r="F35" s="18" t="s">
        <v>90</v>
      </c>
      <c r="G35" s="92">
        <v>6359</v>
      </c>
      <c r="H35" s="2"/>
    </row>
    <row r="36" spans="1:8" ht="21" x14ac:dyDescent="0.25">
      <c r="A36" s="43">
        <v>6401</v>
      </c>
      <c r="B36" s="15" t="s">
        <v>131</v>
      </c>
      <c r="C36" s="20" t="s">
        <v>104</v>
      </c>
      <c r="D36" s="108" t="s">
        <v>117</v>
      </c>
      <c r="E36" s="47">
        <v>100000</v>
      </c>
      <c r="F36" s="18">
        <v>61503240</v>
      </c>
      <c r="G36" s="92">
        <v>5213</v>
      </c>
      <c r="H36" s="2"/>
    </row>
    <row r="37" spans="1:8" ht="21" x14ac:dyDescent="0.25">
      <c r="A37" s="43">
        <v>6402</v>
      </c>
      <c r="B37" s="15" t="s">
        <v>131</v>
      </c>
      <c r="C37" s="20" t="s">
        <v>105</v>
      </c>
      <c r="D37" s="108" t="s">
        <v>118</v>
      </c>
      <c r="E37" s="47">
        <v>100000</v>
      </c>
      <c r="F37" s="18">
        <v>22835661</v>
      </c>
      <c r="G37" s="92">
        <v>5222</v>
      </c>
      <c r="H37" s="2"/>
    </row>
    <row r="38" spans="1:8" ht="21" x14ac:dyDescent="0.25">
      <c r="A38" s="42" t="s">
        <v>374</v>
      </c>
      <c r="B38" s="104" t="s">
        <v>103</v>
      </c>
      <c r="C38" s="22" t="s">
        <v>375</v>
      </c>
      <c r="D38" s="25" t="s">
        <v>376</v>
      </c>
      <c r="E38" s="47">
        <v>101340</v>
      </c>
      <c r="F38" s="104" t="s">
        <v>377</v>
      </c>
      <c r="G38" s="33">
        <v>5213</v>
      </c>
      <c r="H38" s="2"/>
    </row>
    <row r="39" spans="1:8" ht="21" x14ac:dyDescent="0.25">
      <c r="A39" s="42" t="s">
        <v>401</v>
      </c>
      <c r="B39" s="104" t="s">
        <v>103</v>
      </c>
      <c r="C39" s="21" t="s">
        <v>402</v>
      </c>
      <c r="D39" s="24" t="s">
        <v>403</v>
      </c>
      <c r="E39" s="47">
        <v>101508</v>
      </c>
      <c r="F39" s="104" t="s">
        <v>404</v>
      </c>
      <c r="G39" s="33">
        <v>5229</v>
      </c>
      <c r="H39" s="2"/>
    </row>
    <row r="40" spans="1:8" ht="21" x14ac:dyDescent="0.25">
      <c r="A40" s="42" t="s">
        <v>455</v>
      </c>
      <c r="B40" s="104" t="s">
        <v>103</v>
      </c>
      <c r="C40" s="22" t="s">
        <v>257</v>
      </c>
      <c r="D40" s="24" t="s">
        <v>456</v>
      </c>
      <c r="E40" s="47">
        <v>103320</v>
      </c>
      <c r="F40" s="104" t="s">
        <v>259</v>
      </c>
      <c r="G40" s="33">
        <v>5213</v>
      </c>
      <c r="H40" s="2"/>
    </row>
    <row r="41" spans="1:8" ht="21" x14ac:dyDescent="0.25">
      <c r="A41" s="42" t="s">
        <v>378</v>
      </c>
      <c r="B41" s="104" t="s">
        <v>103</v>
      </c>
      <c r="C41" s="22" t="s">
        <v>379</v>
      </c>
      <c r="D41" s="24" t="s">
        <v>380</v>
      </c>
      <c r="E41" s="47">
        <v>103680</v>
      </c>
      <c r="F41" s="104" t="s">
        <v>381</v>
      </c>
      <c r="G41" s="33">
        <v>5213</v>
      </c>
      <c r="H41" s="2"/>
    </row>
    <row r="42" spans="1:8" ht="21" x14ac:dyDescent="0.25">
      <c r="A42" s="42" t="s">
        <v>459</v>
      </c>
      <c r="B42" s="104" t="s">
        <v>103</v>
      </c>
      <c r="C42" s="22" t="s">
        <v>449</v>
      </c>
      <c r="D42" s="24" t="s">
        <v>460</v>
      </c>
      <c r="E42" s="47">
        <v>105375</v>
      </c>
      <c r="F42" s="104" t="s">
        <v>259</v>
      </c>
      <c r="G42" s="33">
        <v>5213</v>
      </c>
      <c r="H42" s="2"/>
    </row>
    <row r="43" spans="1:8" ht="21" x14ac:dyDescent="0.25">
      <c r="A43" s="42" t="s">
        <v>314</v>
      </c>
      <c r="B43" s="104" t="s">
        <v>103</v>
      </c>
      <c r="C43" s="22" t="s">
        <v>315</v>
      </c>
      <c r="D43" s="24" t="s">
        <v>316</v>
      </c>
      <c r="E43" s="47">
        <v>106200</v>
      </c>
      <c r="F43" s="105" t="s">
        <v>317</v>
      </c>
      <c r="G43" s="33">
        <v>5213</v>
      </c>
      <c r="H43" s="2"/>
    </row>
    <row r="44" spans="1:8" ht="21" x14ac:dyDescent="0.25">
      <c r="A44" s="42" t="s">
        <v>248</v>
      </c>
      <c r="B44" s="104" t="s">
        <v>103</v>
      </c>
      <c r="C44" s="22" t="s">
        <v>249</v>
      </c>
      <c r="D44" s="24" t="s">
        <v>250</v>
      </c>
      <c r="E44" s="47">
        <v>108168</v>
      </c>
      <c r="F44" s="105" t="s">
        <v>251</v>
      </c>
      <c r="G44" s="33">
        <v>5213</v>
      </c>
      <c r="H44" s="2"/>
    </row>
    <row r="45" spans="1:8" ht="21" x14ac:dyDescent="0.25">
      <c r="A45" s="42" t="s">
        <v>256</v>
      </c>
      <c r="B45" s="104" t="s">
        <v>103</v>
      </c>
      <c r="C45" s="22" t="s">
        <v>257</v>
      </c>
      <c r="D45" s="24" t="s">
        <v>258</v>
      </c>
      <c r="E45" s="47">
        <v>109860</v>
      </c>
      <c r="F45" s="104" t="s">
        <v>259</v>
      </c>
      <c r="G45" s="33">
        <v>5213</v>
      </c>
      <c r="H45" s="2"/>
    </row>
    <row r="46" spans="1:8" ht="21" x14ac:dyDescent="0.25">
      <c r="A46" s="42" t="s">
        <v>264</v>
      </c>
      <c r="B46" s="104" t="s">
        <v>103</v>
      </c>
      <c r="C46" s="22" t="s">
        <v>265</v>
      </c>
      <c r="D46" s="24" t="s">
        <v>266</v>
      </c>
      <c r="E46" s="47">
        <v>112320</v>
      </c>
      <c r="F46" s="105" t="s">
        <v>267</v>
      </c>
      <c r="G46" s="33">
        <v>5213</v>
      </c>
      <c r="H46" s="2"/>
    </row>
    <row r="47" spans="1:8" ht="21" x14ac:dyDescent="0.25">
      <c r="A47" s="43">
        <v>6707</v>
      </c>
      <c r="B47" s="15" t="s">
        <v>183</v>
      </c>
      <c r="C47" s="20" t="s">
        <v>190</v>
      </c>
      <c r="D47" s="109" t="s">
        <v>223</v>
      </c>
      <c r="E47" s="47">
        <v>112500</v>
      </c>
      <c r="F47" s="18" t="s">
        <v>201</v>
      </c>
      <c r="G47" s="92">
        <v>5321</v>
      </c>
      <c r="H47" s="2"/>
    </row>
    <row r="48" spans="1:8" ht="21" x14ac:dyDescent="0.25">
      <c r="A48" s="42" t="s">
        <v>417</v>
      </c>
      <c r="B48" s="104" t="s">
        <v>103</v>
      </c>
      <c r="C48" s="22" t="s">
        <v>418</v>
      </c>
      <c r="D48" s="24" t="s">
        <v>419</v>
      </c>
      <c r="E48" s="47">
        <v>113640</v>
      </c>
      <c r="F48" s="105" t="s">
        <v>420</v>
      </c>
      <c r="G48" s="33">
        <v>5212</v>
      </c>
      <c r="H48" s="2"/>
    </row>
    <row r="49" spans="1:8" ht="21" x14ac:dyDescent="0.25">
      <c r="A49" s="42" t="s">
        <v>310</v>
      </c>
      <c r="B49" s="104" t="s">
        <v>103</v>
      </c>
      <c r="C49" s="22" t="s">
        <v>311</v>
      </c>
      <c r="D49" s="24" t="s">
        <v>312</v>
      </c>
      <c r="E49" s="47">
        <v>114096</v>
      </c>
      <c r="F49" s="105" t="s">
        <v>313</v>
      </c>
      <c r="G49" s="33">
        <v>5213</v>
      </c>
      <c r="H49" s="2"/>
    </row>
    <row r="50" spans="1:8" ht="21" x14ac:dyDescent="0.25">
      <c r="A50" s="43">
        <v>6711</v>
      </c>
      <c r="B50" s="15" t="s">
        <v>183</v>
      </c>
      <c r="C50" s="20" t="s">
        <v>194</v>
      </c>
      <c r="D50" s="109" t="s">
        <v>223</v>
      </c>
      <c r="E50" s="47">
        <v>114345</v>
      </c>
      <c r="F50" s="18" t="s">
        <v>205</v>
      </c>
      <c r="G50" s="92">
        <v>5321</v>
      </c>
      <c r="H50" s="2"/>
    </row>
    <row r="51" spans="1:8" ht="21" x14ac:dyDescent="0.25">
      <c r="A51" s="43">
        <v>6519</v>
      </c>
      <c r="B51" s="15" t="s">
        <v>132</v>
      </c>
      <c r="C51" s="20" t="s">
        <v>160</v>
      </c>
      <c r="D51" s="109" t="s">
        <v>139</v>
      </c>
      <c r="E51" s="47">
        <v>114400</v>
      </c>
      <c r="F51" s="18" t="s">
        <v>173</v>
      </c>
      <c r="G51" s="92">
        <v>5213</v>
      </c>
      <c r="H51" s="2"/>
    </row>
    <row r="52" spans="1:8" ht="21" x14ac:dyDescent="0.25">
      <c r="A52" s="42" t="s">
        <v>477</v>
      </c>
      <c r="B52" s="104" t="s">
        <v>103</v>
      </c>
      <c r="C52" s="22" t="s">
        <v>478</v>
      </c>
      <c r="D52" s="24" t="s">
        <v>479</v>
      </c>
      <c r="E52" s="47">
        <v>114813</v>
      </c>
      <c r="F52" s="104" t="s">
        <v>480</v>
      </c>
      <c r="G52" s="33">
        <v>5212</v>
      </c>
      <c r="H52" s="2"/>
    </row>
    <row r="53" spans="1:8" ht="21" x14ac:dyDescent="0.25">
      <c r="A53" s="42" t="s">
        <v>473</v>
      </c>
      <c r="B53" s="104" t="s">
        <v>103</v>
      </c>
      <c r="C53" s="22" t="s">
        <v>474</v>
      </c>
      <c r="D53" s="111" t="s">
        <v>475</v>
      </c>
      <c r="E53" s="47">
        <v>116713</v>
      </c>
      <c r="F53" s="104" t="s">
        <v>476</v>
      </c>
      <c r="G53" s="33">
        <v>5213</v>
      </c>
      <c r="H53" s="2"/>
    </row>
    <row r="54" spans="1:8" ht="21" x14ac:dyDescent="0.25">
      <c r="A54" s="42" t="s">
        <v>370</v>
      </c>
      <c r="B54" s="104" t="s">
        <v>103</v>
      </c>
      <c r="C54" s="21" t="s">
        <v>371</v>
      </c>
      <c r="D54" s="24" t="s">
        <v>372</v>
      </c>
      <c r="E54" s="47">
        <v>116736</v>
      </c>
      <c r="F54" s="104" t="s">
        <v>373</v>
      </c>
      <c r="G54" s="33">
        <v>5222</v>
      </c>
      <c r="H54" s="2"/>
    </row>
    <row r="55" spans="1:8" ht="21" x14ac:dyDescent="0.25">
      <c r="A55" s="42" t="s">
        <v>433</v>
      </c>
      <c r="B55" s="104" t="s">
        <v>103</v>
      </c>
      <c r="C55" s="22" t="s">
        <v>434</v>
      </c>
      <c r="D55" s="24" t="s">
        <v>435</v>
      </c>
      <c r="E55" s="47">
        <v>117660</v>
      </c>
      <c r="F55" s="104" t="s">
        <v>436</v>
      </c>
      <c r="G55" s="33">
        <v>5212</v>
      </c>
      <c r="H55" s="2"/>
    </row>
    <row r="56" spans="1:8" ht="21" x14ac:dyDescent="0.25">
      <c r="A56" s="42" t="s">
        <v>389</v>
      </c>
      <c r="B56" s="104" t="s">
        <v>103</v>
      </c>
      <c r="C56" s="21" t="s">
        <v>390</v>
      </c>
      <c r="D56" s="24" t="s">
        <v>391</v>
      </c>
      <c r="E56" s="47">
        <v>118020</v>
      </c>
      <c r="F56" s="104" t="s">
        <v>392</v>
      </c>
      <c r="G56" s="33">
        <v>5221</v>
      </c>
      <c r="H56" s="2"/>
    </row>
    <row r="57" spans="1:8" ht="21" x14ac:dyDescent="0.25">
      <c r="A57" s="42" t="s">
        <v>340</v>
      </c>
      <c r="B57" s="104" t="s">
        <v>103</v>
      </c>
      <c r="C57" s="22" t="s">
        <v>341</v>
      </c>
      <c r="D57" s="24" t="s">
        <v>342</v>
      </c>
      <c r="E57" s="47">
        <v>118440</v>
      </c>
      <c r="F57" s="105" t="s">
        <v>343</v>
      </c>
      <c r="G57" s="33">
        <v>5213</v>
      </c>
      <c r="H57" s="2"/>
    </row>
    <row r="58" spans="1:8" ht="21" x14ac:dyDescent="0.25">
      <c r="A58" s="43">
        <v>6314</v>
      </c>
      <c r="B58" s="15" t="s">
        <v>86</v>
      </c>
      <c r="C58" s="20" t="s">
        <v>82</v>
      </c>
      <c r="D58" s="108" t="s">
        <v>87</v>
      </c>
      <c r="E58" s="47">
        <v>119078</v>
      </c>
      <c r="F58" s="18" t="s">
        <v>98</v>
      </c>
      <c r="G58" s="92">
        <v>6341</v>
      </c>
      <c r="H58" s="2"/>
    </row>
    <row r="59" spans="1:8" ht="21" x14ac:dyDescent="0.25">
      <c r="A59" s="42" t="s">
        <v>260</v>
      </c>
      <c r="B59" s="104" t="s">
        <v>103</v>
      </c>
      <c r="C59" s="22" t="s">
        <v>261</v>
      </c>
      <c r="D59" s="24" t="s">
        <v>262</v>
      </c>
      <c r="E59" s="47">
        <v>119280</v>
      </c>
      <c r="F59" s="105" t="s">
        <v>263</v>
      </c>
      <c r="G59" s="33">
        <v>5212</v>
      </c>
      <c r="H59" s="2"/>
    </row>
    <row r="60" spans="1:8" ht="21" x14ac:dyDescent="0.25">
      <c r="A60" s="42" t="s">
        <v>233</v>
      </c>
      <c r="B60" s="104" t="s">
        <v>103</v>
      </c>
      <c r="C60" s="22" t="s">
        <v>234</v>
      </c>
      <c r="D60" s="24" t="s">
        <v>235</v>
      </c>
      <c r="E60" s="47">
        <v>119880</v>
      </c>
      <c r="F60" s="105" t="s">
        <v>236</v>
      </c>
      <c r="G60" s="33">
        <v>5212</v>
      </c>
      <c r="H60" s="2"/>
    </row>
    <row r="61" spans="1:8" ht="21" x14ac:dyDescent="0.25">
      <c r="A61" s="43">
        <v>6413</v>
      </c>
      <c r="B61" s="15" t="s">
        <v>131</v>
      </c>
      <c r="C61" s="20" t="s">
        <v>114</v>
      </c>
      <c r="D61" s="108" t="s">
        <v>128</v>
      </c>
      <c r="E61" s="47">
        <v>121000</v>
      </c>
      <c r="F61" s="18">
        <v>45243085</v>
      </c>
      <c r="G61" s="92">
        <v>5222</v>
      </c>
      <c r="H61" s="2"/>
    </row>
    <row r="62" spans="1:8" ht="21" x14ac:dyDescent="0.25">
      <c r="A62" s="42" t="s">
        <v>332</v>
      </c>
      <c r="B62" s="104" t="s">
        <v>103</v>
      </c>
      <c r="C62" s="22" t="s">
        <v>333</v>
      </c>
      <c r="D62" s="24" t="s">
        <v>334</v>
      </c>
      <c r="E62" s="47">
        <v>121704</v>
      </c>
      <c r="F62" s="104" t="s">
        <v>335</v>
      </c>
      <c r="G62" s="33">
        <v>5213</v>
      </c>
      <c r="H62" s="2"/>
    </row>
    <row r="63" spans="1:8" ht="21" x14ac:dyDescent="0.25">
      <c r="A63" s="43">
        <v>6704</v>
      </c>
      <c r="B63" s="15" t="s">
        <v>183</v>
      </c>
      <c r="C63" s="20" t="s">
        <v>187</v>
      </c>
      <c r="D63" s="109" t="s">
        <v>223</v>
      </c>
      <c r="E63" s="47">
        <v>121968</v>
      </c>
      <c r="F63" s="18" t="s">
        <v>198</v>
      </c>
      <c r="G63" s="92">
        <v>5321</v>
      </c>
      <c r="H63" s="2"/>
    </row>
    <row r="64" spans="1:8" ht="21" x14ac:dyDescent="0.25">
      <c r="A64" s="43">
        <v>6505</v>
      </c>
      <c r="B64" s="15" t="s">
        <v>132</v>
      </c>
      <c r="C64" s="20" t="s">
        <v>157</v>
      </c>
      <c r="D64" s="109" t="s">
        <v>152</v>
      </c>
      <c r="E64" s="47">
        <v>126000</v>
      </c>
      <c r="F64" s="18" t="s">
        <v>165</v>
      </c>
      <c r="G64" s="92">
        <v>5222</v>
      </c>
      <c r="H64" s="2"/>
    </row>
    <row r="65" spans="1:8" ht="21" x14ac:dyDescent="0.25">
      <c r="A65" s="43">
        <v>6708</v>
      </c>
      <c r="B65" s="15" t="s">
        <v>183</v>
      </c>
      <c r="C65" s="20" t="s">
        <v>191</v>
      </c>
      <c r="D65" s="109" t="s">
        <v>223</v>
      </c>
      <c r="E65" s="47">
        <v>126000</v>
      </c>
      <c r="F65" s="18" t="s">
        <v>202</v>
      </c>
      <c r="G65" s="92">
        <v>5321</v>
      </c>
      <c r="H65" s="2"/>
    </row>
    <row r="66" spans="1:8" ht="21" x14ac:dyDescent="0.25">
      <c r="A66" s="42" t="s">
        <v>481</v>
      </c>
      <c r="B66" s="104" t="s">
        <v>103</v>
      </c>
      <c r="C66" s="22" t="s">
        <v>482</v>
      </c>
      <c r="D66" s="24" t="s">
        <v>483</v>
      </c>
      <c r="E66" s="47">
        <v>126375</v>
      </c>
      <c r="F66" s="104" t="s">
        <v>484</v>
      </c>
      <c r="G66" s="33">
        <v>5222</v>
      </c>
      <c r="H66" s="2"/>
    </row>
    <row r="67" spans="1:8" ht="21" x14ac:dyDescent="0.25">
      <c r="A67" s="42" t="s">
        <v>348</v>
      </c>
      <c r="B67" s="104" t="s">
        <v>103</v>
      </c>
      <c r="C67" s="22" t="s">
        <v>349</v>
      </c>
      <c r="D67" s="24" t="s">
        <v>350</v>
      </c>
      <c r="E67" s="47">
        <v>127680</v>
      </c>
      <c r="F67" s="105" t="s">
        <v>351</v>
      </c>
      <c r="G67" s="33">
        <v>5212</v>
      </c>
      <c r="H67" s="2"/>
    </row>
    <row r="68" spans="1:8" ht="21" x14ac:dyDescent="0.25">
      <c r="A68" s="42" t="s">
        <v>241</v>
      </c>
      <c r="B68" s="104" t="s">
        <v>103</v>
      </c>
      <c r="C68" s="22" t="s">
        <v>242</v>
      </c>
      <c r="D68" s="24" t="s">
        <v>243</v>
      </c>
      <c r="E68" s="47">
        <v>132636</v>
      </c>
      <c r="F68" s="105" t="s">
        <v>244</v>
      </c>
      <c r="G68" s="33">
        <v>5321</v>
      </c>
      <c r="H68" s="2"/>
    </row>
    <row r="69" spans="1:8" ht="21" x14ac:dyDescent="0.25">
      <c r="A69" s="42" t="s">
        <v>276</v>
      </c>
      <c r="B69" s="104" t="s">
        <v>103</v>
      </c>
      <c r="C69" s="22" t="s">
        <v>277</v>
      </c>
      <c r="D69" s="24" t="s">
        <v>278</v>
      </c>
      <c r="E69" s="47">
        <v>135480</v>
      </c>
      <c r="F69" s="105" t="s">
        <v>279</v>
      </c>
      <c r="G69" s="33">
        <v>5212</v>
      </c>
      <c r="H69" s="2"/>
    </row>
    <row r="70" spans="1:8" ht="21" x14ac:dyDescent="0.25">
      <c r="A70" s="43">
        <v>6712</v>
      </c>
      <c r="B70" s="15" t="s">
        <v>183</v>
      </c>
      <c r="C70" s="20" t="s">
        <v>195</v>
      </c>
      <c r="D70" s="109" t="s">
        <v>223</v>
      </c>
      <c r="E70" s="47">
        <v>136125</v>
      </c>
      <c r="F70" s="18" t="s">
        <v>206</v>
      </c>
      <c r="G70" s="92">
        <v>5321</v>
      </c>
      <c r="H70" s="2"/>
    </row>
    <row r="71" spans="1:8" ht="21" x14ac:dyDescent="0.25">
      <c r="A71" s="42" t="s">
        <v>237</v>
      </c>
      <c r="B71" s="104" t="s">
        <v>103</v>
      </c>
      <c r="C71" s="22" t="s">
        <v>238</v>
      </c>
      <c r="D71" s="24" t="s">
        <v>239</v>
      </c>
      <c r="E71" s="47">
        <v>136438</v>
      </c>
      <c r="F71" s="105" t="s">
        <v>240</v>
      </c>
      <c r="G71" s="33">
        <v>5213</v>
      </c>
      <c r="H71" s="2"/>
    </row>
    <row r="72" spans="1:8" ht="21" x14ac:dyDescent="0.25">
      <c r="A72" s="42" t="s">
        <v>441</v>
      </c>
      <c r="B72" s="104" t="s">
        <v>103</v>
      </c>
      <c r="C72" s="22" t="s">
        <v>442</v>
      </c>
      <c r="D72" s="24" t="s">
        <v>443</v>
      </c>
      <c r="E72" s="47">
        <v>137880</v>
      </c>
      <c r="F72" s="104" t="s">
        <v>355</v>
      </c>
      <c r="G72" s="33">
        <v>5213</v>
      </c>
      <c r="H72" s="2"/>
    </row>
    <row r="73" spans="1:8" ht="21" x14ac:dyDescent="0.25">
      <c r="A73" s="42" t="s">
        <v>352</v>
      </c>
      <c r="B73" s="104" t="s">
        <v>103</v>
      </c>
      <c r="C73" s="22" t="s">
        <v>353</v>
      </c>
      <c r="D73" s="24" t="s">
        <v>354</v>
      </c>
      <c r="E73" s="47">
        <v>137940</v>
      </c>
      <c r="F73" s="105" t="s">
        <v>355</v>
      </c>
      <c r="G73" s="33">
        <v>5213</v>
      </c>
      <c r="H73" s="2"/>
    </row>
    <row r="74" spans="1:8" ht="20.25" customHeight="1" x14ac:dyDescent="0.25">
      <c r="A74" s="42" t="s">
        <v>294</v>
      </c>
      <c r="B74" s="104" t="s">
        <v>103</v>
      </c>
      <c r="C74" s="21" t="s">
        <v>295</v>
      </c>
      <c r="D74" s="24" t="s">
        <v>296</v>
      </c>
      <c r="E74" s="47">
        <v>139620</v>
      </c>
      <c r="F74" s="105" t="s">
        <v>297</v>
      </c>
      <c r="G74" s="33">
        <v>5213</v>
      </c>
      <c r="H74" s="2"/>
    </row>
    <row r="75" spans="1:8" ht="21.75" customHeight="1" x14ac:dyDescent="0.25">
      <c r="A75" s="42" t="s">
        <v>409</v>
      </c>
      <c r="B75" s="104" t="s">
        <v>103</v>
      </c>
      <c r="C75" s="22" t="s">
        <v>410</v>
      </c>
      <c r="D75" s="24" t="s">
        <v>411</v>
      </c>
      <c r="E75" s="47">
        <v>140663</v>
      </c>
      <c r="F75" s="105" t="s">
        <v>412</v>
      </c>
      <c r="G75" s="33">
        <v>5213</v>
      </c>
      <c r="H75" s="2"/>
    </row>
    <row r="76" spans="1:8" ht="21" x14ac:dyDescent="0.25">
      <c r="A76" s="42" t="s">
        <v>448</v>
      </c>
      <c r="B76" s="104" t="s">
        <v>103</v>
      </c>
      <c r="C76" s="22" t="s">
        <v>449</v>
      </c>
      <c r="D76" s="24" t="s">
        <v>450</v>
      </c>
      <c r="E76" s="47">
        <v>141250</v>
      </c>
      <c r="F76" s="104" t="s">
        <v>259</v>
      </c>
      <c r="G76" s="33">
        <v>5213</v>
      </c>
      <c r="H76" s="2"/>
    </row>
    <row r="77" spans="1:8" ht="21" x14ac:dyDescent="0.25">
      <c r="A77" s="42" t="s">
        <v>302</v>
      </c>
      <c r="B77" s="104" t="s">
        <v>103</v>
      </c>
      <c r="C77" s="22" t="s">
        <v>303</v>
      </c>
      <c r="D77" s="24" t="s">
        <v>304</v>
      </c>
      <c r="E77" s="47">
        <v>142716</v>
      </c>
      <c r="F77" s="104" t="s">
        <v>305</v>
      </c>
      <c r="G77" s="33">
        <v>5213</v>
      </c>
      <c r="H77" s="2"/>
    </row>
    <row r="78" spans="1:8" ht="21" x14ac:dyDescent="0.25">
      <c r="A78" s="43">
        <v>6901</v>
      </c>
      <c r="B78" s="15" t="s">
        <v>213</v>
      </c>
      <c r="C78" s="20" t="s">
        <v>210</v>
      </c>
      <c r="D78" s="109" t="s">
        <v>217</v>
      </c>
      <c r="E78" s="47">
        <v>145000</v>
      </c>
      <c r="F78" s="18">
        <v>708891168</v>
      </c>
      <c r="G78" s="96">
        <v>5323</v>
      </c>
      <c r="H78" s="2"/>
    </row>
    <row r="79" spans="1:8" ht="21" x14ac:dyDescent="0.25">
      <c r="A79" s="43">
        <v>6904</v>
      </c>
      <c r="B79" s="15" t="s">
        <v>213</v>
      </c>
      <c r="C79" s="20" t="s">
        <v>214</v>
      </c>
      <c r="D79" s="109" t="s">
        <v>217</v>
      </c>
      <c r="E79" s="47">
        <v>145800</v>
      </c>
      <c r="F79" s="18">
        <v>70888337</v>
      </c>
      <c r="G79" s="96">
        <v>5323</v>
      </c>
      <c r="H79" s="2"/>
    </row>
    <row r="80" spans="1:8" ht="21" x14ac:dyDescent="0.25">
      <c r="A80" s="43">
        <v>6409</v>
      </c>
      <c r="B80" s="15" t="s">
        <v>131</v>
      </c>
      <c r="C80" s="20" t="s">
        <v>111</v>
      </c>
      <c r="D80" s="108" t="s">
        <v>125</v>
      </c>
      <c r="E80" s="47">
        <v>147000</v>
      </c>
      <c r="F80" s="18">
        <v>2487641</v>
      </c>
      <c r="G80" s="92">
        <v>5222</v>
      </c>
      <c r="H80" s="2"/>
    </row>
    <row r="81" spans="1:8" ht="21" x14ac:dyDescent="0.25">
      <c r="A81" s="43">
        <v>6511</v>
      </c>
      <c r="B81" s="15" t="s">
        <v>132</v>
      </c>
      <c r="C81" s="20" t="s">
        <v>134</v>
      </c>
      <c r="D81" s="109" t="s">
        <v>140</v>
      </c>
      <c r="E81" s="47">
        <v>148000</v>
      </c>
      <c r="F81" s="18" t="s">
        <v>170</v>
      </c>
      <c r="G81" s="92">
        <v>5212</v>
      </c>
      <c r="H81" s="2"/>
    </row>
    <row r="82" spans="1:8" ht="21" x14ac:dyDescent="0.25">
      <c r="A82" s="42" t="s">
        <v>485</v>
      </c>
      <c r="B82" s="104" t="s">
        <v>103</v>
      </c>
      <c r="C82" s="22" t="s">
        <v>486</v>
      </c>
      <c r="D82" s="24" t="s">
        <v>487</v>
      </c>
      <c r="E82" s="47">
        <v>149250</v>
      </c>
      <c r="F82" s="104" t="s">
        <v>61</v>
      </c>
      <c r="G82" s="33">
        <v>5221</v>
      </c>
      <c r="H82" s="2"/>
    </row>
    <row r="83" spans="1:8" ht="21" x14ac:dyDescent="0.25">
      <c r="A83" s="42" t="s">
        <v>272</v>
      </c>
      <c r="B83" s="104" t="s">
        <v>103</v>
      </c>
      <c r="C83" s="22" t="s">
        <v>273</v>
      </c>
      <c r="D83" s="24" t="s">
        <v>274</v>
      </c>
      <c r="E83" s="47">
        <v>150000</v>
      </c>
      <c r="F83" s="105" t="s">
        <v>275</v>
      </c>
      <c r="G83" s="33">
        <v>5212</v>
      </c>
      <c r="H83" s="2"/>
    </row>
    <row r="84" spans="1:8" ht="21" x14ac:dyDescent="0.25">
      <c r="A84" s="43">
        <v>6408</v>
      </c>
      <c r="B84" s="15" t="s">
        <v>131</v>
      </c>
      <c r="C84" s="20" t="s">
        <v>110</v>
      </c>
      <c r="D84" s="108" t="s">
        <v>124</v>
      </c>
      <c r="E84" s="47">
        <v>150000</v>
      </c>
      <c r="F84" s="18" t="s">
        <v>484</v>
      </c>
      <c r="G84" s="92">
        <v>5222</v>
      </c>
      <c r="H84" s="2"/>
    </row>
    <row r="85" spans="1:8" ht="21" x14ac:dyDescent="0.25">
      <c r="A85" s="43">
        <v>6508</v>
      </c>
      <c r="B85" s="15" t="s">
        <v>132</v>
      </c>
      <c r="C85" s="20" t="s">
        <v>136</v>
      </c>
      <c r="D85" s="109" t="s">
        <v>147</v>
      </c>
      <c r="E85" s="47">
        <v>150000</v>
      </c>
      <c r="F85" s="18" t="s">
        <v>168</v>
      </c>
      <c r="G85" s="92">
        <v>5229</v>
      </c>
      <c r="H85" s="2"/>
    </row>
    <row r="86" spans="1:8" ht="45" x14ac:dyDescent="0.25">
      <c r="A86" s="43">
        <v>6509</v>
      </c>
      <c r="B86" s="15" t="s">
        <v>132</v>
      </c>
      <c r="C86" s="20" t="s">
        <v>136</v>
      </c>
      <c r="D86" s="109" t="s">
        <v>161</v>
      </c>
      <c r="E86" s="47">
        <v>150000</v>
      </c>
      <c r="F86" s="18" t="s">
        <v>168</v>
      </c>
      <c r="G86" s="92">
        <v>5229</v>
      </c>
      <c r="H86" s="2"/>
    </row>
    <row r="87" spans="1:8" ht="21" x14ac:dyDescent="0.25">
      <c r="A87" s="43">
        <v>6517</v>
      </c>
      <c r="B87" s="15" t="s">
        <v>132</v>
      </c>
      <c r="C87" s="20" t="s">
        <v>137</v>
      </c>
      <c r="D87" s="109" t="s">
        <v>154</v>
      </c>
      <c r="E87" s="47">
        <v>150000</v>
      </c>
      <c r="F87" s="18">
        <v>75108241</v>
      </c>
      <c r="G87" s="92">
        <v>5229</v>
      </c>
      <c r="H87" s="2"/>
    </row>
    <row r="88" spans="1:8" ht="21" x14ac:dyDescent="0.25">
      <c r="A88" s="43">
        <v>6406</v>
      </c>
      <c r="B88" s="15" t="s">
        <v>131</v>
      </c>
      <c r="C88" s="20" t="s">
        <v>106</v>
      </c>
      <c r="D88" s="108" t="s">
        <v>122</v>
      </c>
      <c r="E88" s="47">
        <v>152500</v>
      </c>
      <c r="F88" s="18">
        <v>45249741</v>
      </c>
      <c r="G88" s="92">
        <v>5222</v>
      </c>
      <c r="H88" s="2"/>
    </row>
    <row r="89" spans="1:8" ht="21" x14ac:dyDescent="0.25">
      <c r="A89" s="42" t="s">
        <v>288</v>
      </c>
      <c r="B89" s="104" t="s">
        <v>103</v>
      </c>
      <c r="C89" s="22" t="s">
        <v>246</v>
      </c>
      <c r="D89" s="111" t="s">
        <v>289</v>
      </c>
      <c r="E89" s="47">
        <v>154392</v>
      </c>
      <c r="F89" s="105" t="s">
        <v>165</v>
      </c>
      <c r="G89" s="34">
        <v>5222</v>
      </c>
      <c r="H89" s="2"/>
    </row>
    <row r="90" spans="1:8" ht="21" x14ac:dyDescent="0.25">
      <c r="A90" s="42" t="s">
        <v>280</v>
      </c>
      <c r="B90" s="104" t="s">
        <v>103</v>
      </c>
      <c r="C90" s="22" t="s">
        <v>281</v>
      </c>
      <c r="D90" s="24" t="s">
        <v>282</v>
      </c>
      <c r="E90" s="47">
        <v>156780</v>
      </c>
      <c r="F90" s="105" t="s">
        <v>283</v>
      </c>
      <c r="G90" s="33">
        <v>5213</v>
      </c>
      <c r="H90" s="2"/>
    </row>
    <row r="91" spans="1:8" ht="21" x14ac:dyDescent="0.25">
      <c r="A91" s="43">
        <v>6604</v>
      </c>
      <c r="B91" s="15" t="s">
        <v>174</v>
      </c>
      <c r="C91" s="20" t="s">
        <v>178</v>
      </c>
      <c r="D91" s="109" t="s">
        <v>222</v>
      </c>
      <c r="E91" s="47">
        <v>159236</v>
      </c>
      <c r="F91" s="18" t="s">
        <v>182</v>
      </c>
      <c r="G91" s="92">
        <v>5321</v>
      </c>
      <c r="H91" s="2"/>
    </row>
    <row r="92" spans="1:8" ht="21" x14ac:dyDescent="0.25">
      <c r="A92" s="43">
        <v>6506</v>
      </c>
      <c r="B92" s="15" t="s">
        <v>132</v>
      </c>
      <c r="C92" s="20" t="s">
        <v>105</v>
      </c>
      <c r="D92" s="109" t="s">
        <v>150</v>
      </c>
      <c r="E92" s="47">
        <v>160000</v>
      </c>
      <c r="F92" s="18" t="s">
        <v>166</v>
      </c>
      <c r="G92" s="92">
        <v>5222</v>
      </c>
      <c r="H92" s="2"/>
    </row>
    <row r="93" spans="1:8" ht="21" x14ac:dyDescent="0.25">
      <c r="A93" s="42" t="s">
        <v>421</v>
      </c>
      <c r="B93" s="104" t="s">
        <v>103</v>
      </c>
      <c r="C93" s="22" t="s">
        <v>422</v>
      </c>
      <c r="D93" s="24" t="s">
        <v>423</v>
      </c>
      <c r="E93" s="47">
        <v>162540</v>
      </c>
      <c r="F93" s="104" t="s">
        <v>424</v>
      </c>
      <c r="G93" s="33">
        <v>5213</v>
      </c>
      <c r="H93" s="2"/>
    </row>
    <row r="94" spans="1:8" ht="21" x14ac:dyDescent="0.25">
      <c r="A94" s="42" t="s">
        <v>284</v>
      </c>
      <c r="B94" s="104" t="s">
        <v>103</v>
      </c>
      <c r="C94" s="22" t="s">
        <v>285</v>
      </c>
      <c r="D94" s="24" t="s">
        <v>286</v>
      </c>
      <c r="E94" s="47">
        <v>163896</v>
      </c>
      <c r="F94" s="104" t="s">
        <v>287</v>
      </c>
      <c r="G94" s="33">
        <v>5212</v>
      </c>
      <c r="H94" s="2"/>
    </row>
    <row r="95" spans="1:8" ht="45" x14ac:dyDescent="0.25">
      <c r="A95" s="43">
        <v>6518</v>
      </c>
      <c r="B95" s="15" t="s">
        <v>132</v>
      </c>
      <c r="C95" s="20" t="s">
        <v>135</v>
      </c>
      <c r="D95" s="109" t="s">
        <v>537</v>
      </c>
      <c r="E95" s="47">
        <v>164000</v>
      </c>
      <c r="F95" s="18" t="s">
        <v>172</v>
      </c>
      <c r="G95" s="92">
        <v>5222</v>
      </c>
      <c r="H95" s="2"/>
    </row>
    <row r="96" spans="1:8" ht="21" x14ac:dyDescent="0.25">
      <c r="A96" s="42" t="s">
        <v>425</v>
      </c>
      <c r="B96" s="104" t="s">
        <v>103</v>
      </c>
      <c r="C96" s="22" t="s">
        <v>426</v>
      </c>
      <c r="D96" s="24" t="s">
        <v>427</v>
      </c>
      <c r="E96" s="47">
        <v>170460</v>
      </c>
      <c r="F96" s="104" t="s">
        <v>428</v>
      </c>
      <c r="G96" s="33">
        <v>5213</v>
      </c>
      <c r="H96" s="2"/>
    </row>
    <row r="97" spans="1:8" ht="21" x14ac:dyDescent="0.25">
      <c r="A97" s="42" t="s">
        <v>461</v>
      </c>
      <c r="B97" s="104" t="s">
        <v>103</v>
      </c>
      <c r="C97" s="22" t="s">
        <v>462</v>
      </c>
      <c r="D97" s="24" t="s">
        <v>463</v>
      </c>
      <c r="E97" s="47">
        <v>171180</v>
      </c>
      <c r="F97" s="104" t="s">
        <v>464</v>
      </c>
      <c r="G97" s="33">
        <v>5213</v>
      </c>
      <c r="H97" s="2"/>
    </row>
    <row r="98" spans="1:8" ht="30" x14ac:dyDescent="0.25">
      <c r="A98" s="43">
        <v>6504</v>
      </c>
      <c r="B98" s="15" t="s">
        <v>132</v>
      </c>
      <c r="C98" s="20" t="s">
        <v>157</v>
      </c>
      <c r="D98" s="109" t="s">
        <v>144</v>
      </c>
      <c r="E98" s="47">
        <v>176000</v>
      </c>
      <c r="F98" s="18" t="s">
        <v>165</v>
      </c>
      <c r="G98" s="92">
        <v>5222</v>
      </c>
      <c r="H98" s="2"/>
    </row>
    <row r="99" spans="1:8" ht="21" x14ac:dyDescent="0.25">
      <c r="A99" s="43">
        <v>6805</v>
      </c>
      <c r="B99" s="15" t="s">
        <v>207</v>
      </c>
      <c r="C99" s="20" t="s">
        <v>212</v>
      </c>
      <c r="D99" s="109" t="s">
        <v>218</v>
      </c>
      <c r="E99" s="47">
        <v>177150</v>
      </c>
      <c r="F99" s="18" t="s">
        <v>88</v>
      </c>
      <c r="G99" s="96">
        <v>5321</v>
      </c>
      <c r="H99" s="2"/>
    </row>
    <row r="100" spans="1:8" ht="21" x14ac:dyDescent="0.25">
      <c r="A100" s="43">
        <v>6902</v>
      </c>
      <c r="B100" s="15" t="s">
        <v>213</v>
      </c>
      <c r="C100" s="20" t="s">
        <v>211</v>
      </c>
      <c r="D100" s="109" t="s">
        <v>217</v>
      </c>
      <c r="E100" s="47">
        <v>179000</v>
      </c>
      <c r="F100" s="18">
        <v>70889546</v>
      </c>
      <c r="G100" s="96">
        <v>5323</v>
      </c>
      <c r="H100" s="2"/>
    </row>
    <row r="101" spans="1:8" ht="21" x14ac:dyDescent="0.25">
      <c r="A101" s="43">
        <v>6510</v>
      </c>
      <c r="B101" s="15" t="s">
        <v>132</v>
      </c>
      <c r="C101" s="20" t="s">
        <v>133</v>
      </c>
      <c r="D101" s="109" t="s">
        <v>138</v>
      </c>
      <c r="E101" s="47">
        <v>180000</v>
      </c>
      <c r="F101" s="18" t="s">
        <v>169</v>
      </c>
      <c r="G101" s="92">
        <v>5222</v>
      </c>
      <c r="H101" s="2"/>
    </row>
    <row r="102" spans="1:8" ht="21" x14ac:dyDescent="0.25">
      <c r="A102" s="43">
        <v>6702</v>
      </c>
      <c r="B102" s="15" t="s">
        <v>183</v>
      </c>
      <c r="C102" s="20" t="s">
        <v>185</v>
      </c>
      <c r="D102" s="109" t="s">
        <v>223</v>
      </c>
      <c r="E102" s="47">
        <v>180000</v>
      </c>
      <c r="F102" s="18" t="s">
        <v>196</v>
      </c>
      <c r="G102" s="92">
        <v>5321</v>
      </c>
      <c r="H102" s="2"/>
    </row>
    <row r="103" spans="1:8" ht="21" x14ac:dyDescent="0.25">
      <c r="A103" s="43">
        <v>6403</v>
      </c>
      <c r="B103" s="15" t="s">
        <v>131</v>
      </c>
      <c r="C103" s="20" t="s">
        <v>106</v>
      </c>
      <c r="D103" s="108" t="s">
        <v>119</v>
      </c>
      <c r="E103" s="47">
        <v>183000</v>
      </c>
      <c r="F103" s="18">
        <v>45249741</v>
      </c>
      <c r="G103" s="92">
        <v>5222</v>
      </c>
      <c r="H103" s="2"/>
    </row>
    <row r="104" spans="1:8" ht="21" x14ac:dyDescent="0.25">
      <c r="A104" s="43">
        <v>6905</v>
      </c>
      <c r="B104" s="15" t="s">
        <v>213</v>
      </c>
      <c r="C104" s="20" t="s">
        <v>215</v>
      </c>
      <c r="D104" s="109" t="s">
        <v>217</v>
      </c>
      <c r="E104" s="47">
        <v>185311</v>
      </c>
      <c r="F104" s="18">
        <v>70890692</v>
      </c>
      <c r="G104" s="96">
        <v>5323</v>
      </c>
      <c r="H104" s="2"/>
    </row>
    <row r="105" spans="1:8" ht="21" x14ac:dyDescent="0.25">
      <c r="A105" s="43">
        <v>6709</v>
      </c>
      <c r="B105" s="15" t="s">
        <v>183</v>
      </c>
      <c r="C105" s="20" t="s">
        <v>192</v>
      </c>
      <c r="D105" s="109" t="s">
        <v>223</v>
      </c>
      <c r="E105" s="47">
        <v>187308</v>
      </c>
      <c r="F105" s="18" t="s">
        <v>203</v>
      </c>
      <c r="G105" s="92">
        <v>5321</v>
      </c>
      <c r="H105" s="2"/>
    </row>
    <row r="106" spans="1:8" ht="21" customHeight="1" x14ac:dyDescent="0.25">
      <c r="A106" s="42" t="s">
        <v>356</v>
      </c>
      <c r="B106" s="104" t="s">
        <v>103</v>
      </c>
      <c r="C106" s="22" t="s">
        <v>357</v>
      </c>
      <c r="D106" s="24" t="s">
        <v>358</v>
      </c>
      <c r="E106" s="47">
        <v>192240</v>
      </c>
      <c r="F106" s="105" t="s">
        <v>359</v>
      </c>
      <c r="G106" s="33">
        <v>5213</v>
      </c>
      <c r="H106" s="2"/>
    </row>
    <row r="107" spans="1:8" ht="21" x14ac:dyDescent="0.25">
      <c r="A107" s="43">
        <v>6515</v>
      </c>
      <c r="B107" s="15" t="s">
        <v>132</v>
      </c>
      <c r="C107" s="20" t="s">
        <v>158</v>
      </c>
      <c r="D107" s="109" t="s">
        <v>145</v>
      </c>
      <c r="E107" s="47">
        <v>194000</v>
      </c>
      <c r="F107" s="18" t="s">
        <v>167</v>
      </c>
      <c r="G107" s="92">
        <v>5222</v>
      </c>
      <c r="H107" s="2"/>
    </row>
    <row r="108" spans="1:8" ht="21" x14ac:dyDescent="0.25">
      <c r="A108" s="42" t="s">
        <v>457</v>
      </c>
      <c r="B108" s="104" t="s">
        <v>103</v>
      </c>
      <c r="C108" s="22" t="s">
        <v>449</v>
      </c>
      <c r="D108" s="24" t="s">
        <v>458</v>
      </c>
      <c r="E108" s="47">
        <v>196140</v>
      </c>
      <c r="F108" s="104" t="s">
        <v>259</v>
      </c>
      <c r="G108" s="33">
        <v>5213</v>
      </c>
      <c r="H108" s="2"/>
    </row>
    <row r="109" spans="1:8" ht="37.5" x14ac:dyDescent="0.25">
      <c r="A109" s="43">
        <v>6514</v>
      </c>
      <c r="B109" s="15" t="s">
        <v>132</v>
      </c>
      <c r="C109" s="20" t="s">
        <v>159</v>
      </c>
      <c r="D109" s="109" t="s">
        <v>141</v>
      </c>
      <c r="E109" s="47">
        <v>196480</v>
      </c>
      <c r="F109" s="18" t="s">
        <v>171</v>
      </c>
      <c r="G109" s="92">
        <v>5229</v>
      </c>
      <c r="H109" s="2"/>
    </row>
    <row r="110" spans="1:8" ht="21" x14ac:dyDescent="0.25">
      <c r="A110" s="43">
        <v>6516</v>
      </c>
      <c r="B110" s="15" t="s">
        <v>132</v>
      </c>
      <c r="C110" s="20" t="s">
        <v>158</v>
      </c>
      <c r="D110" s="109" t="s">
        <v>146</v>
      </c>
      <c r="E110" s="47">
        <v>197000</v>
      </c>
      <c r="F110" s="18" t="s">
        <v>167</v>
      </c>
      <c r="G110" s="92">
        <v>5222</v>
      </c>
      <c r="H110" s="2"/>
    </row>
    <row r="111" spans="1:8" ht="21" x14ac:dyDescent="0.25">
      <c r="A111" s="43">
        <v>6706</v>
      </c>
      <c r="B111" s="15" t="s">
        <v>183</v>
      </c>
      <c r="C111" s="20" t="s">
        <v>189</v>
      </c>
      <c r="D111" s="109" t="s">
        <v>223</v>
      </c>
      <c r="E111" s="47">
        <v>198000</v>
      </c>
      <c r="F111" s="18" t="s">
        <v>200</v>
      </c>
      <c r="G111" s="92">
        <v>5321</v>
      </c>
      <c r="H111" s="2"/>
    </row>
    <row r="112" spans="1:8" ht="52.5" x14ac:dyDescent="0.25">
      <c r="A112" s="43">
        <v>6501</v>
      </c>
      <c r="B112" s="15" t="s">
        <v>132</v>
      </c>
      <c r="C112" s="20" t="s">
        <v>155</v>
      </c>
      <c r="D112" s="109" t="s">
        <v>149</v>
      </c>
      <c r="E112" s="47">
        <v>200000</v>
      </c>
      <c r="F112" s="18" t="s">
        <v>163</v>
      </c>
      <c r="G112" s="92">
        <v>5221</v>
      </c>
      <c r="H112" s="2"/>
    </row>
    <row r="113" spans="1:8" ht="52.5" x14ac:dyDescent="0.25">
      <c r="A113" s="43">
        <v>6502</v>
      </c>
      <c r="B113" s="15" t="s">
        <v>132</v>
      </c>
      <c r="C113" s="20" t="s">
        <v>155</v>
      </c>
      <c r="D113" s="109" t="s">
        <v>148</v>
      </c>
      <c r="E113" s="47">
        <v>200000</v>
      </c>
      <c r="F113" s="18" t="s">
        <v>163</v>
      </c>
      <c r="G113" s="92">
        <v>5221</v>
      </c>
      <c r="H113" s="2"/>
    </row>
    <row r="114" spans="1:8" ht="21" x14ac:dyDescent="0.25">
      <c r="A114" s="43">
        <v>6512</v>
      </c>
      <c r="B114" s="15" t="s">
        <v>132</v>
      </c>
      <c r="C114" s="20" t="s">
        <v>136</v>
      </c>
      <c r="D114" s="109" t="s">
        <v>151</v>
      </c>
      <c r="E114" s="47">
        <v>200000</v>
      </c>
      <c r="F114" s="18" t="s">
        <v>168</v>
      </c>
      <c r="G114" s="92">
        <v>5229</v>
      </c>
      <c r="H114" s="2"/>
    </row>
    <row r="115" spans="1:8" ht="37.5" x14ac:dyDescent="0.25">
      <c r="A115" s="43">
        <v>6513</v>
      </c>
      <c r="B115" s="15" t="s">
        <v>132</v>
      </c>
      <c r="C115" s="20" t="s">
        <v>159</v>
      </c>
      <c r="D115" s="109" t="s">
        <v>142</v>
      </c>
      <c r="E115" s="47">
        <v>200000</v>
      </c>
      <c r="F115" s="18" t="s">
        <v>171</v>
      </c>
      <c r="G115" s="92">
        <v>5229</v>
      </c>
      <c r="H115" s="2"/>
    </row>
    <row r="116" spans="1:8" ht="21" x14ac:dyDescent="0.25">
      <c r="A116" s="43">
        <v>6701</v>
      </c>
      <c r="B116" s="15" t="s">
        <v>183</v>
      </c>
      <c r="C116" s="20" t="s">
        <v>184</v>
      </c>
      <c r="D116" s="109" t="s">
        <v>223</v>
      </c>
      <c r="E116" s="47">
        <v>200000</v>
      </c>
      <c r="F116" s="18" t="s">
        <v>179</v>
      </c>
      <c r="G116" s="92">
        <v>5321</v>
      </c>
    </row>
    <row r="117" spans="1:8" ht="36" customHeight="1" x14ac:dyDescent="0.25">
      <c r="A117" s="43">
        <v>6703</v>
      </c>
      <c r="B117" s="15" t="s">
        <v>183</v>
      </c>
      <c r="C117" s="20" t="s">
        <v>186</v>
      </c>
      <c r="D117" s="109" t="s">
        <v>223</v>
      </c>
      <c r="E117" s="47">
        <v>200000</v>
      </c>
      <c r="F117" s="18" t="s">
        <v>197</v>
      </c>
      <c r="G117" s="92">
        <v>5339</v>
      </c>
    </row>
    <row r="118" spans="1:8" ht="21" x14ac:dyDescent="0.25">
      <c r="A118" s="43">
        <v>6705</v>
      </c>
      <c r="B118" s="15" t="s">
        <v>183</v>
      </c>
      <c r="C118" s="20" t="s">
        <v>188</v>
      </c>
      <c r="D118" s="109" t="s">
        <v>223</v>
      </c>
      <c r="E118" s="47">
        <v>200000</v>
      </c>
      <c r="F118" s="18" t="s">
        <v>199</v>
      </c>
      <c r="G118" s="92">
        <v>5321</v>
      </c>
    </row>
    <row r="119" spans="1:8" ht="21" x14ac:dyDescent="0.25">
      <c r="A119" s="43">
        <v>6903</v>
      </c>
      <c r="B119" s="15" t="s">
        <v>213</v>
      </c>
      <c r="C119" s="20" t="s">
        <v>209</v>
      </c>
      <c r="D119" s="109" t="s">
        <v>217</v>
      </c>
      <c r="E119" s="47">
        <v>200000</v>
      </c>
      <c r="F119" s="18">
        <v>70892822</v>
      </c>
      <c r="G119" s="96">
        <v>5323</v>
      </c>
    </row>
    <row r="120" spans="1:8" ht="21" x14ac:dyDescent="0.25">
      <c r="A120" s="42" t="s">
        <v>306</v>
      </c>
      <c r="B120" s="104" t="s">
        <v>103</v>
      </c>
      <c r="C120" s="22" t="s">
        <v>307</v>
      </c>
      <c r="D120" s="24" t="s">
        <v>308</v>
      </c>
      <c r="E120" s="47">
        <v>203208</v>
      </c>
      <c r="F120" s="105" t="s">
        <v>309</v>
      </c>
      <c r="G120" s="33">
        <v>5321</v>
      </c>
    </row>
    <row r="121" spans="1:8" ht="21" x14ac:dyDescent="0.25">
      <c r="A121" s="42" t="s">
        <v>360</v>
      </c>
      <c r="B121" s="104" t="s">
        <v>103</v>
      </c>
      <c r="C121" s="22" t="s">
        <v>361</v>
      </c>
      <c r="D121" s="24" t="s">
        <v>362</v>
      </c>
      <c r="E121" s="47">
        <v>210540</v>
      </c>
      <c r="F121" s="104" t="s">
        <v>363</v>
      </c>
      <c r="G121" s="33">
        <v>5212</v>
      </c>
    </row>
    <row r="122" spans="1:8" ht="21" x14ac:dyDescent="0.25">
      <c r="A122" s="42" t="s">
        <v>385</v>
      </c>
      <c r="B122" s="104" t="s">
        <v>103</v>
      </c>
      <c r="C122" s="22" t="s">
        <v>386</v>
      </c>
      <c r="D122" s="24" t="s">
        <v>387</v>
      </c>
      <c r="E122" s="47">
        <v>222228</v>
      </c>
      <c r="F122" s="104" t="s">
        <v>388</v>
      </c>
      <c r="G122" s="33">
        <v>5212</v>
      </c>
    </row>
    <row r="123" spans="1:8" ht="21" x14ac:dyDescent="0.25">
      <c r="A123" s="43">
        <v>6602</v>
      </c>
      <c r="B123" s="15" t="s">
        <v>174</v>
      </c>
      <c r="C123" s="20" t="s">
        <v>176</v>
      </c>
      <c r="D123" s="109" t="s">
        <v>222</v>
      </c>
      <c r="E123" s="47">
        <v>231642</v>
      </c>
      <c r="F123" s="18" t="s">
        <v>180</v>
      </c>
      <c r="G123" s="92">
        <v>5321</v>
      </c>
    </row>
    <row r="124" spans="1:8" ht="21" x14ac:dyDescent="0.25">
      <c r="A124" s="42" t="s">
        <v>245</v>
      </c>
      <c r="B124" s="104" t="s">
        <v>103</v>
      </c>
      <c r="C124" s="22" t="s">
        <v>246</v>
      </c>
      <c r="D124" s="24" t="s">
        <v>247</v>
      </c>
      <c r="E124" s="47">
        <v>238548</v>
      </c>
      <c r="F124" s="105" t="s">
        <v>165</v>
      </c>
      <c r="G124" s="33">
        <v>5222</v>
      </c>
    </row>
    <row r="125" spans="1:8" ht="19.5" customHeight="1" x14ac:dyDescent="0.25">
      <c r="A125" s="42" t="s">
        <v>413</v>
      </c>
      <c r="B125" s="104" t="s">
        <v>103</v>
      </c>
      <c r="C125" s="21" t="s">
        <v>414</v>
      </c>
      <c r="D125" s="24" t="s">
        <v>415</v>
      </c>
      <c r="E125" s="47">
        <v>239188</v>
      </c>
      <c r="F125" s="105" t="s">
        <v>416</v>
      </c>
      <c r="G125" s="33">
        <v>5222</v>
      </c>
    </row>
    <row r="126" spans="1:8" ht="21" x14ac:dyDescent="0.25">
      <c r="A126" s="43">
        <v>6227</v>
      </c>
      <c r="B126" s="15" t="s">
        <v>51</v>
      </c>
      <c r="C126" s="3" t="s">
        <v>31</v>
      </c>
      <c r="D126" s="108" t="s">
        <v>52</v>
      </c>
      <c r="E126" s="47">
        <v>242000</v>
      </c>
      <c r="F126" s="18" t="s">
        <v>46</v>
      </c>
      <c r="G126" s="92">
        <v>6341</v>
      </c>
    </row>
    <row r="127" spans="1:8" ht="21" x14ac:dyDescent="0.25">
      <c r="A127" s="42" t="s">
        <v>298</v>
      </c>
      <c r="B127" s="104" t="s">
        <v>103</v>
      </c>
      <c r="C127" s="22" t="s">
        <v>299</v>
      </c>
      <c r="D127" s="24" t="s">
        <v>300</v>
      </c>
      <c r="E127" s="47">
        <v>244860</v>
      </c>
      <c r="F127" s="105" t="s">
        <v>301</v>
      </c>
      <c r="G127" s="33">
        <v>5213</v>
      </c>
    </row>
    <row r="128" spans="1:8" ht="21" x14ac:dyDescent="0.25">
      <c r="A128" s="43">
        <v>6312</v>
      </c>
      <c r="B128" s="15" t="s">
        <v>86</v>
      </c>
      <c r="C128" s="20" t="s">
        <v>80</v>
      </c>
      <c r="D128" s="108" t="s">
        <v>87</v>
      </c>
      <c r="E128" s="47">
        <v>252200</v>
      </c>
      <c r="F128" s="18" t="s">
        <v>96</v>
      </c>
      <c r="G128" s="92">
        <v>6341</v>
      </c>
    </row>
    <row r="129" spans="1:7" ht="21" x14ac:dyDescent="0.25">
      <c r="A129" s="43">
        <v>6317</v>
      </c>
      <c r="B129" s="15" t="s">
        <v>86</v>
      </c>
      <c r="C129" s="20" t="s">
        <v>85</v>
      </c>
      <c r="D129" s="108" t="s">
        <v>87</v>
      </c>
      <c r="E129" s="47">
        <v>261236.5</v>
      </c>
      <c r="F129" s="18" t="s">
        <v>98</v>
      </c>
      <c r="G129" s="92">
        <v>6341</v>
      </c>
    </row>
    <row r="130" spans="1:7" ht="21" x14ac:dyDescent="0.25">
      <c r="A130" s="42" t="s">
        <v>344</v>
      </c>
      <c r="B130" s="104" t="s">
        <v>103</v>
      </c>
      <c r="C130" s="21" t="s">
        <v>345</v>
      </c>
      <c r="D130" s="134" t="s">
        <v>346</v>
      </c>
      <c r="E130" s="47">
        <v>276960</v>
      </c>
      <c r="F130" s="135" t="s">
        <v>347</v>
      </c>
      <c r="G130" s="33">
        <v>5222</v>
      </c>
    </row>
    <row r="131" spans="1:7" ht="21" x14ac:dyDescent="0.25">
      <c r="A131" s="43">
        <v>6601</v>
      </c>
      <c r="B131" s="15" t="s">
        <v>174</v>
      </c>
      <c r="C131" s="20" t="s">
        <v>175</v>
      </c>
      <c r="D131" s="109" t="s">
        <v>222</v>
      </c>
      <c r="E131" s="47">
        <v>280000</v>
      </c>
      <c r="F131" s="18" t="s">
        <v>179</v>
      </c>
      <c r="G131" s="92">
        <v>5321</v>
      </c>
    </row>
    <row r="132" spans="1:7" ht="21" x14ac:dyDescent="0.25">
      <c r="A132" s="43">
        <v>6603</v>
      </c>
      <c r="B132" s="15" t="s">
        <v>174</v>
      </c>
      <c r="C132" s="20" t="s">
        <v>177</v>
      </c>
      <c r="D132" s="109" t="s">
        <v>222</v>
      </c>
      <c r="E132" s="47">
        <v>287980</v>
      </c>
      <c r="F132" s="18" t="s">
        <v>181</v>
      </c>
      <c r="G132" s="92">
        <v>5321</v>
      </c>
    </row>
    <row r="133" spans="1:7" ht="21" x14ac:dyDescent="0.25">
      <c r="A133" s="43">
        <v>6212</v>
      </c>
      <c r="B133" s="15" t="s">
        <v>51</v>
      </c>
      <c r="C133" s="3" t="s">
        <v>17</v>
      </c>
      <c r="D133" s="108" t="s">
        <v>52</v>
      </c>
      <c r="E133" s="47">
        <v>296673</v>
      </c>
      <c r="F133" s="18" t="s">
        <v>498</v>
      </c>
      <c r="G133" s="92">
        <v>6341</v>
      </c>
    </row>
    <row r="134" spans="1:7" ht="21" x14ac:dyDescent="0.25">
      <c r="A134" s="42" t="s">
        <v>252</v>
      </c>
      <c r="B134" s="104" t="s">
        <v>103</v>
      </c>
      <c r="C134" s="22" t="s">
        <v>253</v>
      </c>
      <c r="D134" s="25" t="s">
        <v>254</v>
      </c>
      <c r="E134" s="47">
        <v>300000</v>
      </c>
      <c r="F134" s="105" t="s">
        <v>255</v>
      </c>
      <c r="G134" s="34">
        <v>5213</v>
      </c>
    </row>
    <row r="135" spans="1:7" ht="30" x14ac:dyDescent="0.25">
      <c r="A135" s="42" t="s">
        <v>405</v>
      </c>
      <c r="B135" s="104" t="s">
        <v>103</v>
      </c>
      <c r="C135" s="22" t="s">
        <v>406</v>
      </c>
      <c r="D135" s="25" t="s">
        <v>407</v>
      </c>
      <c r="E135" s="47">
        <v>300000</v>
      </c>
      <c r="F135" s="105" t="s">
        <v>408</v>
      </c>
      <c r="G135" s="33">
        <v>5213</v>
      </c>
    </row>
    <row r="136" spans="1:7" ht="21" x14ac:dyDescent="0.25">
      <c r="A136" s="43">
        <v>6313</v>
      </c>
      <c r="B136" s="15" t="s">
        <v>86</v>
      </c>
      <c r="C136" s="20" t="s">
        <v>81</v>
      </c>
      <c r="D136" s="108" t="s">
        <v>87</v>
      </c>
      <c r="E136" s="47">
        <v>303180</v>
      </c>
      <c r="F136" s="18" t="s">
        <v>97</v>
      </c>
      <c r="G136" s="92">
        <v>6341</v>
      </c>
    </row>
    <row r="137" spans="1:7" ht="30" x14ac:dyDescent="0.25">
      <c r="A137" s="43">
        <v>6101</v>
      </c>
      <c r="B137" s="15" t="s">
        <v>65</v>
      </c>
      <c r="C137" s="3" t="s">
        <v>53</v>
      </c>
      <c r="D137" s="109" t="s">
        <v>66</v>
      </c>
      <c r="E137" s="47">
        <v>328000</v>
      </c>
      <c r="F137" s="18" t="s">
        <v>59</v>
      </c>
      <c r="G137" s="92">
        <v>5213</v>
      </c>
    </row>
    <row r="138" spans="1:7" ht="21" x14ac:dyDescent="0.25">
      <c r="A138" s="43">
        <v>6303</v>
      </c>
      <c r="B138" s="15" t="s">
        <v>86</v>
      </c>
      <c r="C138" s="20" t="s">
        <v>71</v>
      </c>
      <c r="D138" s="108" t="s">
        <v>87</v>
      </c>
      <c r="E138" s="47">
        <v>357650</v>
      </c>
      <c r="F138" s="18" t="s">
        <v>515</v>
      </c>
      <c r="G138" s="92">
        <v>6341</v>
      </c>
    </row>
    <row r="139" spans="1:7" ht="21" x14ac:dyDescent="0.25">
      <c r="A139" s="43">
        <v>6410</v>
      </c>
      <c r="B139" s="15" t="s">
        <v>131</v>
      </c>
      <c r="C139" s="20" t="s">
        <v>112</v>
      </c>
      <c r="D139" s="108" t="s">
        <v>126</v>
      </c>
      <c r="E139" s="47">
        <v>472500</v>
      </c>
      <c r="F139" s="18">
        <v>3997065</v>
      </c>
      <c r="G139" s="92">
        <v>5213</v>
      </c>
    </row>
    <row r="140" spans="1:7" ht="45" x14ac:dyDescent="0.25">
      <c r="A140" s="43">
        <v>6103</v>
      </c>
      <c r="B140" s="15" t="s">
        <v>65</v>
      </c>
      <c r="C140" s="3" t="s">
        <v>55</v>
      </c>
      <c r="D140" s="109" t="s">
        <v>68</v>
      </c>
      <c r="E140" s="47">
        <v>497250</v>
      </c>
      <c r="F140" s="18" t="s">
        <v>61</v>
      </c>
      <c r="G140" s="92">
        <v>5221</v>
      </c>
    </row>
    <row r="141" spans="1:7" ht="21" x14ac:dyDescent="0.25">
      <c r="A141" s="43">
        <v>6803</v>
      </c>
      <c r="B141" s="15" t="s">
        <v>207</v>
      </c>
      <c r="C141" s="20" t="s">
        <v>210</v>
      </c>
      <c r="D141" s="109" t="s">
        <v>218</v>
      </c>
      <c r="E141" s="47">
        <v>513000</v>
      </c>
      <c r="F141" s="18">
        <v>708891168</v>
      </c>
      <c r="G141" s="96">
        <v>5323</v>
      </c>
    </row>
    <row r="142" spans="1:7" ht="21" x14ac:dyDescent="0.25">
      <c r="A142" s="43">
        <v>6307</v>
      </c>
      <c r="B142" s="15" t="s">
        <v>86</v>
      </c>
      <c r="C142" s="20" t="s">
        <v>75</v>
      </c>
      <c r="D142" s="108" t="s">
        <v>87</v>
      </c>
      <c r="E142" s="47">
        <v>548676</v>
      </c>
      <c r="F142" s="18" t="s">
        <v>92</v>
      </c>
      <c r="G142" s="92">
        <v>6359</v>
      </c>
    </row>
    <row r="143" spans="1:7" ht="45" x14ac:dyDescent="0.25">
      <c r="A143" s="43">
        <v>6106</v>
      </c>
      <c r="B143" s="15" t="s">
        <v>65</v>
      </c>
      <c r="C143" s="3" t="s">
        <v>58</v>
      </c>
      <c r="D143" s="109" t="s">
        <v>489</v>
      </c>
      <c r="E143" s="47">
        <v>576000</v>
      </c>
      <c r="F143" s="18" t="s">
        <v>64</v>
      </c>
      <c r="G143" s="92">
        <v>5213</v>
      </c>
    </row>
    <row r="144" spans="1:7" ht="21" x14ac:dyDescent="0.25">
      <c r="A144" s="43">
        <v>6801</v>
      </c>
      <c r="B144" s="15" t="s">
        <v>207</v>
      </c>
      <c r="C144" s="20" t="s">
        <v>208</v>
      </c>
      <c r="D144" s="109" t="s">
        <v>218</v>
      </c>
      <c r="E144" s="47">
        <v>616734</v>
      </c>
      <c r="F144" s="18" t="s">
        <v>219</v>
      </c>
      <c r="G144" s="96">
        <v>5323</v>
      </c>
    </row>
    <row r="145" spans="1:7" ht="21" x14ac:dyDescent="0.25">
      <c r="A145" s="43">
        <v>6804</v>
      </c>
      <c r="B145" s="15" t="s">
        <v>207</v>
      </c>
      <c r="C145" s="20" t="s">
        <v>211</v>
      </c>
      <c r="D145" s="109" t="s">
        <v>218</v>
      </c>
      <c r="E145" s="47">
        <v>721500</v>
      </c>
      <c r="F145" s="18" t="s">
        <v>221</v>
      </c>
      <c r="G145" s="96">
        <v>5323</v>
      </c>
    </row>
    <row r="146" spans="1:7" ht="21" x14ac:dyDescent="0.25">
      <c r="A146" s="43">
        <v>6304</v>
      </c>
      <c r="B146" s="15" t="s">
        <v>86</v>
      </c>
      <c r="C146" s="20" t="s">
        <v>72</v>
      </c>
      <c r="D146" s="108" t="s">
        <v>87</v>
      </c>
      <c r="E146" s="47">
        <v>762968</v>
      </c>
      <c r="F146" s="18" t="s">
        <v>89</v>
      </c>
      <c r="G146" s="92">
        <v>6341</v>
      </c>
    </row>
    <row r="147" spans="1:7" ht="21" x14ac:dyDescent="0.25">
      <c r="A147" s="43">
        <v>6316</v>
      </c>
      <c r="B147" s="15" t="s">
        <v>86</v>
      </c>
      <c r="C147" s="20" t="s">
        <v>84</v>
      </c>
      <c r="D147" s="108" t="s">
        <v>87</v>
      </c>
      <c r="E147" s="47">
        <v>769989</v>
      </c>
      <c r="F147" s="18" t="s">
        <v>100</v>
      </c>
      <c r="G147" s="92">
        <v>6341</v>
      </c>
    </row>
    <row r="148" spans="1:7" ht="21" x14ac:dyDescent="0.25">
      <c r="A148" s="43">
        <v>6230</v>
      </c>
      <c r="B148" s="15" t="s">
        <v>51</v>
      </c>
      <c r="C148" s="20" t="s">
        <v>34</v>
      </c>
      <c r="D148" s="108" t="s">
        <v>52</v>
      </c>
      <c r="E148" s="47">
        <v>776256</v>
      </c>
      <c r="F148" s="18" t="s">
        <v>511</v>
      </c>
      <c r="G148" s="92">
        <v>6341</v>
      </c>
    </row>
    <row r="149" spans="1:7" ht="21" x14ac:dyDescent="0.25">
      <c r="A149" s="43">
        <v>6232</v>
      </c>
      <c r="B149" s="15" t="s">
        <v>51</v>
      </c>
      <c r="C149" s="3" t="s">
        <v>36</v>
      </c>
      <c r="D149" s="108" t="s">
        <v>52</v>
      </c>
      <c r="E149" s="47">
        <v>780940</v>
      </c>
      <c r="F149" s="18" t="s">
        <v>47</v>
      </c>
      <c r="G149" s="92">
        <v>6341</v>
      </c>
    </row>
    <row r="150" spans="1:7" ht="21" x14ac:dyDescent="0.25">
      <c r="A150" s="43">
        <v>6802</v>
      </c>
      <c r="B150" s="15" t="s">
        <v>207</v>
      </c>
      <c r="C150" s="20" t="s">
        <v>209</v>
      </c>
      <c r="D150" s="109" t="s">
        <v>218</v>
      </c>
      <c r="E150" s="47">
        <v>800000</v>
      </c>
      <c r="F150" s="18" t="s">
        <v>220</v>
      </c>
      <c r="G150" s="96">
        <v>5323</v>
      </c>
    </row>
    <row r="151" spans="1:7" ht="21" x14ac:dyDescent="0.25">
      <c r="A151" s="43">
        <v>6231</v>
      </c>
      <c r="B151" s="15" t="s">
        <v>51</v>
      </c>
      <c r="C151" s="20" t="s">
        <v>35</v>
      </c>
      <c r="D151" s="108" t="s">
        <v>52</v>
      </c>
      <c r="E151" s="47">
        <v>820000</v>
      </c>
      <c r="F151" s="18" t="s">
        <v>512</v>
      </c>
      <c r="G151" s="92">
        <v>6341</v>
      </c>
    </row>
    <row r="152" spans="1:7" ht="45" x14ac:dyDescent="0.25">
      <c r="A152" s="43">
        <v>6105</v>
      </c>
      <c r="B152" s="15" t="s">
        <v>65</v>
      </c>
      <c r="C152" s="3" t="s">
        <v>57</v>
      </c>
      <c r="D152" s="109" t="s">
        <v>488</v>
      </c>
      <c r="E152" s="47">
        <v>840000</v>
      </c>
      <c r="F152" s="18" t="s">
        <v>63</v>
      </c>
      <c r="G152" s="92">
        <v>5213</v>
      </c>
    </row>
    <row r="153" spans="1:7" ht="21" x14ac:dyDescent="0.25">
      <c r="A153" s="44">
        <v>6216</v>
      </c>
      <c r="B153" s="15" t="s">
        <v>51</v>
      </c>
      <c r="C153" s="3" t="s">
        <v>21</v>
      </c>
      <c r="D153" s="108" t="s">
        <v>52</v>
      </c>
      <c r="E153" s="47">
        <v>873196</v>
      </c>
      <c r="F153" s="18" t="s">
        <v>501</v>
      </c>
      <c r="G153" s="92">
        <v>6341</v>
      </c>
    </row>
    <row r="154" spans="1:7" ht="21" x14ac:dyDescent="0.25">
      <c r="A154" s="43">
        <v>6236</v>
      </c>
      <c r="B154" s="15" t="s">
        <v>51</v>
      </c>
      <c r="C154" s="20" t="s">
        <v>40</v>
      </c>
      <c r="D154" s="108" t="s">
        <v>52</v>
      </c>
      <c r="E154" s="50">
        <v>879968</v>
      </c>
      <c r="F154" s="18" t="s">
        <v>513</v>
      </c>
      <c r="G154" s="92">
        <v>6341</v>
      </c>
    </row>
    <row r="155" spans="1:7" ht="21" x14ac:dyDescent="0.25">
      <c r="A155" s="43">
        <v>6218</v>
      </c>
      <c r="B155" s="15" t="s">
        <v>51</v>
      </c>
      <c r="C155" s="20" t="s">
        <v>23</v>
      </c>
      <c r="D155" s="108" t="s">
        <v>52</v>
      </c>
      <c r="E155" s="48">
        <v>931753</v>
      </c>
      <c r="F155" s="18" t="s">
        <v>503</v>
      </c>
      <c r="G155" s="92">
        <v>6341</v>
      </c>
    </row>
    <row r="156" spans="1:7" ht="30" x14ac:dyDescent="0.25">
      <c r="A156" s="43">
        <v>6102</v>
      </c>
      <c r="B156" s="15" t="s">
        <v>65</v>
      </c>
      <c r="C156" s="3" t="s">
        <v>54</v>
      </c>
      <c r="D156" s="109" t="s">
        <v>67</v>
      </c>
      <c r="E156" s="47">
        <v>995000</v>
      </c>
      <c r="F156" s="18" t="s">
        <v>60</v>
      </c>
      <c r="G156" s="92">
        <v>5332</v>
      </c>
    </row>
    <row r="157" spans="1:7" ht="21" x14ac:dyDescent="0.25">
      <c r="A157" s="43">
        <v>6306</v>
      </c>
      <c r="B157" s="15" t="s">
        <v>86</v>
      </c>
      <c r="C157" s="20" t="s">
        <v>74</v>
      </c>
      <c r="D157" s="108" t="s">
        <v>87</v>
      </c>
      <c r="E157" s="47">
        <v>1000000</v>
      </c>
      <c r="F157" s="18" t="s">
        <v>91</v>
      </c>
      <c r="G157" s="92">
        <v>6341</v>
      </c>
    </row>
    <row r="158" spans="1:7" ht="21" x14ac:dyDescent="0.25">
      <c r="A158" s="43">
        <v>6311</v>
      </c>
      <c r="B158" s="15" t="s">
        <v>86</v>
      </c>
      <c r="C158" s="20" t="s">
        <v>79</v>
      </c>
      <c r="D158" s="108" t="s">
        <v>87</v>
      </c>
      <c r="E158" s="47">
        <v>1010649</v>
      </c>
      <c r="F158" s="18" t="s">
        <v>95</v>
      </c>
      <c r="G158" s="92">
        <v>6359</v>
      </c>
    </row>
    <row r="159" spans="1:7" ht="21" x14ac:dyDescent="0.25">
      <c r="A159" s="43">
        <v>6229</v>
      </c>
      <c r="B159" s="15" t="s">
        <v>51</v>
      </c>
      <c r="C159" s="20" t="s">
        <v>33</v>
      </c>
      <c r="D159" s="108" t="s">
        <v>52</v>
      </c>
      <c r="E159" s="49">
        <v>1011163</v>
      </c>
      <c r="F159" s="18" t="s">
        <v>510</v>
      </c>
      <c r="G159" s="92">
        <v>6341</v>
      </c>
    </row>
    <row r="160" spans="1:7" ht="21" x14ac:dyDescent="0.25">
      <c r="A160" s="43">
        <v>6315</v>
      </c>
      <c r="B160" s="15" t="s">
        <v>86</v>
      </c>
      <c r="C160" s="20" t="s">
        <v>83</v>
      </c>
      <c r="D160" s="108" t="s">
        <v>87</v>
      </c>
      <c r="E160" s="47">
        <v>1041343</v>
      </c>
      <c r="F160" s="18" t="s">
        <v>99</v>
      </c>
      <c r="G160" s="92">
        <v>6341</v>
      </c>
    </row>
    <row r="161" spans="1:7" ht="21" x14ac:dyDescent="0.25">
      <c r="A161" s="43">
        <v>6219</v>
      </c>
      <c r="B161" s="15" t="s">
        <v>51</v>
      </c>
      <c r="C161" s="3" t="s">
        <v>24</v>
      </c>
      <c r="D161" s="108" t="s">
        <v>52</v>
      </c>
      <c r="E161" s="47">
        <v>1055830</v>
      </c>
      <c r="F161" s="18" t="s">
        <v>44</v>
      </c>
      <c r="G161" s="92">
        <v>6341</v>
      </c>
    </row>
    <row r="162" spans="1:7" ht="21" x14ac:dyDescent="0.25">
      <c r="A162" s="43">
        <v>6221</v>
      </c>
      <c r="B162" s="15" t="s">
        <v>51</v>
      </c>
      <c r="C162" s="20" t="s">
        <v>26</v>
      </c>
      <c r="D162" s="108" t="s">
        <v>52</v>
      </c>
      <c r="E162" s="47">
        <v>1060095</v>
      </c>
      <c r="F162" s="18" t="s">
        <v>45</v>
      </c>
      <c r="G162" s="92">
        <v>6341</v>
      </c>
    </row>
    <row r="163" spans="1:7" ht="21" x14ac:dyDescent="0.25">
      <c r="A163" s="43">
        <v>6308</v>
      </c>
      <c r="B163" s="15" t="s">
        <v>86</v>
      </c>
      <c r="C163" s="20" t="s">
        <v>76</v>
      </c>
      <c r="D163" s="108" t="s">
        <v>87</v>
      </c>
      <c r="E163" s="47">
        <v>1067866</v>
      </c>
      <c r="F163" s="18" t="s">
        <v>93</v>
      </c>
      <c r="G163" s="92">
        <v>6341</v>
      </c>
    </row>
    <row r="164" spans="1:7" ht="21" x14ac:dyDescent="0.25">
      <c r="A164" s="43">
        <v>6225</v>
      </c>
      <c r="B164" s="15" t="s">
        <v>51</v>
      </c>
      <c r="C164" s="3" t="s">
        <v>29</v>
      </c>
      <c r="D164" s="108" t="s">
        <v>52</v>
      </c>
      <c r="E164" s="47">
        <v>1087500</v>
      </c>
      <c r="F164" s="18" t="s">
        <v>507</v>
      </c>
      <c r="G164" s="92">
        <v>6341</v>
      </c>
    </row>
    <row r="165" spans="1:7" ht="21" x14ac:dyDescent="0.25">
      <c r="A165" s="43">
        <v>6211</v>
      </c>
      <c r="B165" s="15" t="s">
        <v>51</v>
      </c>
      <c r="C165" s="3" t="s">
        <v>16</v>
      </c>
      <c r="D165" s="108" t="s">
        <v>52</v>
      </c>
      <c r="E165" s="47">
        <v>1102068</v>
      </c>
      <c r="F165" s="18" t="s">
        <v>42</v>
      </c>
      <c r="G165" s="92">
        <v>6341</v>
      </c>
    </row>
    <row r="166" spans="1:7" ht="21" x14ac:dyDescent="0.25">
      <c r="A166" s="43">
        <v>6204</v>
      </c>
      <c r="B166" s="15" t="s">
        <v>51</v>
      </c>
      <c r="C166" s="20" t="s">
        <v>9</v>
      </c>
      <c r="D166" s="108" t="s">
        <v>52</v>
      </c>
      <c r="E166" s="47">
        <v>1106161</v>
      </c>
      <c r="F166" s="18" t="s">
        <v>491</v>
      </c>
      <c r="G166" s="92">
        <v>6341</v>
      </c>
    </row>
    <row r="167" spans="1:7" ht="21" x14ac:dyDescent="0.25">
      <c r="A167" s="43">
        <v>6226</v>
      </c>
      <c r="B167" s="15" t="s">
        <v>51</v>
      </c>
      <c r="C167" s="3" t="s">
        <v>30</v>
      </c>
      <c r="D167" s="108" t="s">
        <v>52</v>
      </c>
      <c r="E167" s="47">
        <v>1109235</v>
      </c>
      <c r="F167" s="18" t="s">
        <v>508</v>
      </c>
      <c r="G167" s="92">
        <v>6341</v>
      </c>
    </row>
    <row r="168" spans="1:7" ht="21" x14ac:dyDescent="0.25">
      <c r="A168" s="43">
        <v>6205</v>
      </c>
      <c r="B168" s="15" t="s">
        <v>51</v>
      </c>
      <c r="C168" s="3" t="s">
        <v>10</v>
      </c>
      <c r="D168" s="108" t="s">
        <v>52</v>
      </c>
      <c r="E168" s="47">
        <v>1111428</v>
      </c>
      <c r="F168" s="18" t="s">
        <v>493</v>
      </c>
      <c r="G168" s="92">
        <v>6341</v>
      </c>
    </row>
    <row r="169" spans="1:7" ht="21" x14ac:dyDescent="0.25">
      <c r="A169" s="43">
        <v>6208</v>
      </c>
      <c r="B169" s="15" t="s">
        <v>51</v>
      </c>
      <c r="C169" s="3" t="s">
        <v>13</v>
      </c>
      <c r="D169" s="108" t="s">
        <v>52</v>
      </c>
      <c r="E169" s="47">
        <v>1126524</v>
      </c>
      <c r="F169" s="18" t="s">
        <v>495</v>
      </c>
      <c r="G169" s="92">
        <v>6359</v>
      </c>
    </row>
    <row r="170" spans="1:7" ht="21" x14ac:dyDescent="0.25">
      <c r="A170" s="43">
        <v>6213</v>
      </c>
      <c r="B170" s="15" t="s">
        <v>51</v>
      </c>
      <c r="C170" s="3" t="s">
        <v>18</v>
      </c>
      <c r="D170" s="108" t="s">
        <v>52</v>
      </c>
      <c r="E170" s="47">
        <v>1128281</v>
      </c>
      <c r="F170" s="18" t="s">
        <v>43</v>
      </c>
      <c r="G170" s="92">
        <v>6359</v>
      </c>
    </row>
    <row r="171" spans="1:7" ht="21" x14ac:dyDescent="0.25">
      <c r="A171" s="43">
        <v>6233</v>
      </c>
      <c r="B171" s="15" t="s">
        <v>51</v>
      </c>
      <c r="C171" s="3" t="s">
        <v>37</v>
      </c>
      <c r="D171" s="108" t="s">
        <v>52</v>
      </c>
      <c r="E171" s="47">
        <v>1162295</v>
      </c>
      <c r="F171" s="18" t="s">
        <v>48</v>
      </c>
      <c r="G171" s="92">
        <v>6341</v>
      </c>
    </row>
    <row r="172" spans="1:7" ht="21" x14ac:dyDescent="0.25">
      <c r="A172" s="43">
        <v>6235</v>
      </c>
      <c r="B172" s="15" t="s">
        <v>51</v>
      </c>
      <c r="C172" s="20" t="s">
        <v>39</v>
      </c>
      <c r="D172" s="108" t="s">
        <v>52</v>
      </c>
      <c r="E172" s="47">
        <v>1179824</v>
      </c>
      <c r="F172" s="18" t="s">
        <v>50</v>
      </c>
      <c r="G172" s="92">
        <v>6341</v>
      </c>
    </row>
    <row r="173" spans="1:7" ht="21" x14ac:dyDescent="0.25">
      <c r="A173" s="43">
        <v>6215</v>
      </c>
      <c r="B173" s="15" t="s">
        <v>51</v>
      </c>
      <c r="C173" s="20" t="s">
        <v>20</v>
      </c>
      <c r="D173" s="108" t="s">
        <v>52</v>
      </c>
      <c r="E173" s="47">
        <v>1222674</v>
      </c>
      <c r="F173" s="18" t="s">
        <v>500</v>
      </c>
      <c r="G173" s="92">
        <v>6341</v>
      </c>
    </row>
    <row r="174" spans="1:7" ht="21" x14ac:dyDescent="0.25">
      <c r="A174" s="43">
        <v>6223</v>
      </c>
      <c r="B174" s="15" t="s">
        <v>51</v>
      </c>
      <c r="C174" s="3" t="s">
        <v>27</v>
      </c>
      <c r="D174" s="108" t="s">
        <v>52</v>
      </c>
      <c r="E174" s="47">
        <v>1231788</v>
      </c>
      <c r="F174" s="18" t="s">
        <v>505</v>
      </c>
      <c r="G174" s="92">
        <v>6341</v>
      </c>
    </row>
    <row r="175" spans="1:7" ht="21" x14ac:dyDescent="0.25">
      <c r="A175" s="43">
        <v>6201</v>
      </c>
      <c r="B175" s="15" t="s">
        <v>51</v>
      </c>
      <c r="C175" s="3" t="s">
        <v>7</v>
      </c>
      <c r="D175" s="108" t="s">
        <v>52</v>
      </c>
      <c r="E175" s="47">
        <v>1283329</v>
      </c>
      <c r="F175" s="18" t="s">
        <v>41</v>
      </c>
      <c r="G175" s="92">
        <v>6341</v>
      </c>
    </row>
    <row r="176" spans="1:7" ht="21" x14ac:dyDescent="0.25">
      <c r="A176" s="44">
        <v>6207</v>
      </c>
      <c r="B176" s="15" t="s">
        <v>51</v>
      </c>
      <c r="C176" s="3" t="s">
        <v>12</v>
      </c>
      <c r="D176" s="108" t="s">
        <v>52</v>
      </c>
      <c r="E176" s="47">
        <v>1287221</v>
      </c>
      <c r="F176" s="18" t="s">
        <v>494</v>
      </c>
      <c r="G176" s="92">
        <v>6341</v>
      </c>
    </row>
    <row r="177" spans="1:7" ht="21" x14ac:dyDescent="0.25">
      <c r="A177" s="43">
        <v>6206</v>
      </c>
      <c r="B177" s="15" t="s">
        <v>51</v>
      </c>
      <c r="C177" s="20" t="s">
        <v>11</v>
      </c>
      <c r="D177" s="108" t="s">
        <v>52</v>
      </c>
      <c r="E177" s="47">
        <v>1399022</v>
      </c>
      <c r="F177" s="18" t="s">
        <v>492</v>
      </c>
      <c r="G177" s="92">
        <v>6341</v>
      </c>
    </row>
    <row r="178" spans="1:7" ht="21" x14ac:dyDescent="0.25">
      <c r="A178" s="43">
        <v>6228</v>
      </c>
      <c r="B178" s="15" t="s">
        <v>51</v>
      </c>
      <c r="C178" s="20" t="s">
        <v>32</v>
      </c>
      <c r="D178" s="108" t="s">
        <v>52</v>
      </c>
      <c r="E178" s="47">
        <v>1406912</v>
      </c>
      <c r="F178" s="18" t="s">
        <v>509</v>
      </c>
      <c r="G178" s="92">
        <v>6341</v>
      </c>
    </row>
    <row r="179" spans="1:7" ht="21" x14ac:dyDescent="0.25">
      <c r="A179" s="43">
        <v>6203</v>
      </c>
      <c r="B179" s="15" t="s">
        <v>51</v>
      </c>
      <c r="C179" s="20" t="s">
        <v>8</v>
      </c>
      <c r="D179" s="108" t="s">
        <v>52</v>
      </c>
      <c r="E179" s="47">
        <v>1472267</v>
      </c>
      <c r="F179" s="18" t="s">
        <v>490</v>
      </c>
      <c r="G179" s="92">
        <v>6341</v>
      </c>
    </row>
    <row r="180" spans="1:7" ht="21" x14ac:dyDescent="0.25">
      <c r="A180" s="43">
        <v>6209</v>
      </c>
      <c r="B180" s="15" t="s">
        <v>51</v>
      </c>
      <c r="C180" s="20" t="s">
        <v>14</v>
      </c>
      <c r="D180" s="108" t="s">
        <v>52</v>
      </c>
      <c r="E180" s="47">
        <v>1506667</v>
      </c>
      <c r="F180" s="18" t="s">
        <v>496</v>
      </c>
      <c r="G180" s="92">
        <v>6341</v>
      </c>
    </row>
    <row r="181" spans="1:7" ht="21" x14ac:dyDescent="0.25">
      <c r="A181" s="43">
        <v>6220</v>
      </c>
      <c r="B181" s="15" t="s">
        <v>51</v>
      </c>
      <c r="C181" s="20" t="s">
        <v>25</v>
      </c>
      <c r="D181" s="108" t="s">
        <v>52</v>
      </c>
      <c r="E181" s="48">
        <v>1623210</v>
      </c>
      <c r="F181" s="18" t="s">
        <v>504</v>
      </c>
      <c r="G181" s="92">
        <v>6341</v>
      </c>
    </row>
    <row r="182" spans="1:7" ht="21" x14ac:dyDescent="0.25">
      <c r="A182" s="44">
        <v>6214</v>
      </c>
      <c r="B182" s="15" t="s">
        <v>51</v>
      </c>
      <c r="C182" s="20" t="s">
        <v>19</v>
      </c>
      <c r="D182" s="108" t="s">
        <v>52</v>
      </c>
      <c r="E182" s="47">
        <v>1627214</v>
      </c>
      <c r="F182" s="18" t="s">
        <v>499</v>
      </c>
      <c r="G182" s="92">
        <v>6341</v>
      </c>
    </row>
    <row r="183" spans="1:7" ht="21" x14ac:dyDescent="0.25">
      <c r="A183" s="43">
        <v>6210</v>
      </c>
      <c r="B183" s="15" t="s">
        <v>51</v>
      </c>
      <c r="C183" s="3" t="s">
        <v>15</v>
      </c>
      <c r="D183" s="108" t="s">
        <v>52</v>
      </c>
      <c r="E183" s="47">
        <v>1699655</v>
      </c>
      <c r="F183" s="18" t="s">
        <v>497</v>
      </c>
      <c r="G183" s="92">
        <v>6341</v>
      </c>
    </row>
    <row r="184" spans="1:7" ht="21" x14ac:dyDescent="0.25">
      <c r="A184" s="43">
        <v>6224</v>
      </c>
      <c r="B184" s="15" t="s">
        <v>51</v>
      </c>
      <c r="C184" s="20" t="s">
        <v>28</v>
      </c>
      <c r="D184" s="108" t="s">
        <v>52</v>
      </c>
      <c r="E184" s="47">
        <v>1766698</v>
      </c>
      <c r="F184" s="18" t="s">
        <v>506</v>
      </c>
      <c r="G184" s="92">
        <v>6341</v>
      </c>
    </row>
    <row r="185" spans="1:7" ht="21" x14ac:dyDescent="0.25">
      <c r="A185" s="43">
        <v>6217</v>
      </c>
      <c r="B185" s="15" t="s">
        <v>51</v>
      </c>
      <c r="C185" s="3" t="s">
        <v>22</v>
      </c>
      <c r="D185" s="108" t="s">
        <v>52</v>
      </c>
      <c r="E185" s="47">
        <v>1887919</v>
      </c>
      <c r="F185" s="18" t="s">
        <v>502</v>
      </c>
      <c r="G185" s="92">
        <v>6341</v>
      </c>
    </row>
    <row r="186" spans="1:7" ht="21" x14ac:dyDescent="0.25">
      <c r="A186" s="43">
        <v>6301</v>
      </c>
      <c r="B186" s="15" t="s">
        <v>86</v>
      </c>
      <c r="C186" s="20" t="s">
        <v>69</v>
      </c>
      <c r="D186" s="108" t="s">
        <v>87</v>
      </c>
      <c r="E186" s="47">
        <v>1907743</v>
      </c>
      <c r="F186" s="18" t="s">
        <v>514</v>
      </c>
      <c r="G186" s="92">
        <v>6341</v>
      </c>
    </row>
    <row r="187" spans="1:7" ht="21" x14ac:dyDescent="0.25">
      <c r="A187" s="43">
        <v>6234</v>
      </c>
      <c r="B187" s="15" t="s">
        <v>51</v>
      </c>
      <c r="C187" s="20" t="s">
        <v>38</v>
      </c>
      <c r="D187" s="108" t="s">
        <v>52</v>
      </c>
      <c r="E187" s="47">
        <v>2000000</v>
      </c>
      <c r="F187" s="18" t="s">
        <v>49</v>
      </c>
      <c r="G187" s="92">
        <v>6341</v>
      </c>
    </row>
    <row r="188" spans="1:7" ht="21" x14ac:dyDescent="0.25">
      <c r="A188" s="43">
        <v>6302</v>
      </c>
      <c r="B188" s="15" t="s">
        <v>86</v>
      </c>
      <c r="C188" s="20" t="s">
        <v>70</v>
      </c>
      <c r="D188" s="108" t="s">
        <v>87</v>
      </c>
      <c r="E188" s="47">
        <v>2000000</v>
      </c>
      <c r="F188" s="18" t="s">
        <v>88</v>
      </c>
      <c r="G188" s="92">
        <v>6341</v>
      </c>
    </row>
    <row r="189" spans="1:7" ht="21" x14ac:dyDescent="0.25">
      <c r="A189" s="43">
        <v>6350</v>
      </c>
      <c r="B189" s="15" t="s">
        <v>102</v>
      </c>
      <c r="C189" s="20" t="s">
        <v>101</v>
      </c>
      <c r="D189" s="108" t="s">
        <v>516</v>
      </c>
      <c r="E189" s="47">
        <v>2000000</v>
      </c>
      <c r="F189" s="65">
        <v>6341</v>
      </c>
      <c r="G189" s="92">
        <v>6341</v>
      </c>
    </row>
    <row r="190" spans="1:7" ht="45.75" thickBot="1" x14ac:dyDescent="0.3">
      <c r="A190" s="45">
        <v>6104</v>
      </c>
      <c r="B190" s="39" t="s">
        <v>65</v>
      </c>
      <c r="C190" s="80" t="s">
        <v>56</v>
      </c>
      <c r="D190" s="114" t="s">
        <v>224</v>
      </c>
      <c r="E190" s="51">
        <v>3990000</v>
      </c>
      <c r="F190" s="54" t="s">
        <v>62</v>
      </c>
      <c r="G190" s="93">
        <v>6313</v>
      </c>
    </row>
    <row r="191" spans="1:7" x14ac:dyDescent="0.25">
      <c r="E191" s="27">
        <f>SUM(E3:E190)</f>
        <v>81545519.460000008</v>
      </c>
    </row>
  </sheetData>
  <sheetProtection algorithmName="SHA-512" hashValue="iqzzZSwFfJnowm/ZfRBxHwRLMl+22+pwHmc5Vha2wzBMPfjBdcmXW7kv+SLLDykfDz/PYdIwv39n6tkWtpeSJw==" saltValue="WEMv5DvUye8Ib9BFtHwqCA==" spinCount="100000" sheet="1" objects="1" scenarios="1"/>
  <sortState ref="A3:G190">
    <sortCondition ref="E3:E190"/>
    <sortCondition ref="A3:A190"/>
  </sortState>
  <mergeCells count="6">
    <mergeCell ref="G1:G2"/>
    <mergeCell ref="A1:A2"/>
    <mergeCell ref="B1:B2"/>
    <mergeCell ref="C1:D1"/>
    <mergeCell ref="E1:E2"/>
    <mergeCell ref="F1:F2"/>
  </mergeCells>
  <pageMargins left="0.23622047244094491" right="0.23622047244094491" top="0.15748031496062992" bottom="0.15748031496062992" header="0.11811023622047245" footer="0.11811023622047245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dle čísla dotace</vt:lpstr>
      <vt:lpstr>dle aktivity</vt:lpstr>
      <vt:lpstr> dle položky rozpočtu</vt:lpstr>
      <vt:lpstr>dle příjemce dotace</vt:lpstr>
      <vt:lpstr>podle výše dotace</vt:lpstr>
      <vt:lpstr>' dle položky rozpočtu'!Oblast_tisku</vt:lpstr>
      <vt:lpstr>'dle aktivity'!Oblast_tisku</vt:lpstr>
      <vt:lpstr>'dle čísla dotace'!Oblast_tisku</vt:lpstr>
      <vt:lpstr>'dle příjemce dotace'!Oblast_tisku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Jana</dc:creator>
  <cp:lastModifiedBy>Sedláčková Jana</cp:lastModifiedBy>
  <cp:lastPrinted>2017-06-27T08:07:53Z</cp:lastPrinted>
  <dcterms:created xsi:type="dcterms:W3CDTF">2017-06-23T11:20:24Z</dcterms:created>
  <dcterms:modified xsi:type="dcterms:W3CDTF">2017-06-27T08:12:40Z</dcterms:modified>
</cp:coreProperties>
</file>