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330" windowHeight="8700" activeTab="5"/>
  </bookViews>
  <sheets>
    <sheet name="dle čísel" sheetId="4" r:id="rId1"/>
    <sheet name="dle aktivit" sheetId="2" r:id="rId2"/>
    <sheet name="dle položek" sheetId="1" r:id="rId3"/>
    <sheet name="dle příjemce" sheetId="3" r:id="rId4"/>
    <sheet name="dle Kč" sheetId="7" r:id="rId5"/>
    <sheet name="dle typu" sheetId="6" r:id="rId6"/>
  </sheets>
  <definedNames>
    <definedName name="_xlnm._FilterDatabase" localSheetId="2" hidden="1">'dle položek'!$A$1:$T$8350</definedName>
    <definedName name="_xlnm.Print_Titles" localSheetId="1">'dle aktivit'!$1:$2</definedName>
    <definedName name="_xlnm.Print_Titles" localSheetId="0">'dle čísel'!$1:$2</definedName>
    <definedName name="_xlnm.Print_Titles" localSheetId="4">'dle Kč'!$1:$2</definedName>
    <definedName name="_xlnm.Print_Titles" localSheetId="2">'dle položek'!$1:$2</definedName>
    <definedName name="_xlnm.Print_Titles" localSheetId="3">'dle příjemce'!$1:$2</definedName>
    <definedName name="_xlnm.Print_Area" localSheetId="1">'dle aktivit'!$A$1:$N$147</definedName>
    <definedName name="_xlnm.Print_Area" localSheetId="0">'dle čísel'!$A$1:$N$137</definedName>
    <definedName name="_xlnm.Print_Area" localSheetId="4">'dle Kč'!$A$1:$N$137</definedName>
    <definedName name="_xlnm.Print_Area" localSheetId="2">'dle položek'!$A$1:$N$146</definedName>
    <definedName name="_xlnm.Print_Area" localSheetId="3">'dle příjemce'!$A$1:$N$137</definedName>
    <definedName name="_xlnm.Print_Area" localSheetId="5">'dle typu'!$A$1:$N$139</definedName>
  </definedNames>
  <calcPr calcId="144525"/>
</workbook>
</file>

<file path=xl/calcChain.xml><?xml version="1.0" encoding="utf-8"?>
<calcChain xmlns="http://schemas.openxmlformats.org/spreadsheetml/2006/main">
  <c r="E139" i="6" l="1"/>
  <c r="E138" i="6"/>
  <c r="E13" i="6"/>
  <c r="E12" i="7" l="1"/>
  <c r="E4" i="7"/>
  <c r="E15" i="7"/>
  <c r="E13" i="7"/>
  <c r="E6" i="7"/>
  <c r="E11" i="7"/>
  <c r="E9" i="7"/>
  <c r="E5" i="7"/>
  <c r="E7" i="7"/>
  <c r="E3" i="7"/>
  <c r="E8" i="7"/>
  <c r="E16" i="7"/>
  <c r="E59" i="7"/>
  <c r="E28" i="7"/>
  <c r="E45" i="7"/>
  <c r="E27" i="7"/>
  <c r="E41" i="7"/>
  <c r="E56" i="7"/>
  <c r="E57" i="7"/>
  <c r="E46" i="7"/>
  <c r="E128" i="7"/>
  <c r="E133" i="7"/>
  <c r="E43" i="7"/>
  <c r="E91" i="7"/>
  <c r="E124" i="7"/>
  <c r="E26" i="7"/>
  <c r="E129" i="7"/>
  <c r="E39" i="7"/>
  <c r="E125" i="7"/>
  <c r="E99" i="7"/>
  <c r="E78" i="7"/>
  <c r="E37" i="7"/>
  <c r="E35" i="7"/>
  <c r="E72" i="7"/>
  <c r="E38" i="7"/>
  <c r="E100" i="7"/>
  <c r="E33" i="7"/>
  <c r="E126" i="7"/>
  <c r="E115" i="7"/>
  <c r="E97" i="7"/>
  <c r="E20" i="7"/>
  <c r="E132" i="7"/>
  <c r="E30" i="7"/>
  <c r="E123" i="7"/>
  <c r="E122" i="7"/>
  <c r="E121" i="7"/>
  <c r="E127" i="7"/>
  <c r="E68" i="7"/>
  <c r="E114" i="7"/>
  <c r="E113" i="7"/>
  <c r="E112" i="7"/>
  <c r="E111" i="7"/>
  <c r="E110" i="7"/>
  <c r="E109" i="7"/>
  <c r="E108" i="7"/>
  <c r="E130" i="7"/>
  <c r="E73" i="7"/>
  <c r="E79" i="7"/>
  <c r="E60" i="7"/>
  <c r="E54" i="7"/>
  <c r="E19" i="7"/>
  <c r="E31" i="7"/>
  <c r="E18" i="7"/>
  <c r="E24" i="7"/>
  <c r="E94" i="7"/>
  <c r="E29" i="7"/>
  <c r="E101" i="7"/>
  <c r="E36" i="7"/>
  <c r="E107" i="7"/>
  <c r="E53" i="7"/>
  <c r="E25" i="7"/>
  <c r="E14" i="7"/>
  <c r="E40" i="7"/>
  <c r="E23" i="7"/>
  <c r="E103" i="7"/>
  <c r="E93" i="7"/>
  <c r="E50" i="7"/>
  <c r="E67" i="7"/>
  <c r="E90" i="7"/>
  <c r="E104" i="7"/>
  <c r="E92" i="7"/>
  <c r="E87" i="7"/>
  <c r="E77" i="7"/>
  <c r="E62" i="7"/>
  <c r="E120" i="7"/>
  <c r="E119" i="7"/>
  <c r="E118" i="7"/>
  <c r="E117" i="7"/>
  <c r="E89" i="7"/>
  <c r="E88" i="7"/>
  <c r="E116" i="7"/>
  <c r="E61" i="7"/>
  <c r="E65" i="7"/>
  <c r="E10" i="7"/>
  <c r="E64" i="7"/>
  <c r="E74" i="7"/>
  <c r="E63" i="7"/>
  <c r="E44" i="7"/>
  <c r="E55" i="7"/>
  <c r="E32" i="7"/>
  <c r="E71" i="7"/>
  <c r="E83" i="7"/>
  <c r="E96" i="7"/>
  <c r="E49" i="7"/>
  <c r="E75" i="7"/>
  <c r="E22" i="7"/>
  <c r="E95" i="7"/>
  <c r="E98" i="7"/>
  <c r="E70" i="7"/>
  <c r="E81" i="7"/>
  <c r="E69" i="7"/>
  <c r="E84" i="7"/>
  <c r="E48" i="7"/>
  <c r="E76" i="7"/>
  <c r="E131" i="7"/>
  <c r="E51" i="7"/>
  <c r="E66" i="7"/>
  <c r="E136" i="7"/>
  <c r="E135" i="7"/>
  <c r="E134" i="7"/>
  <c r="E42" i="7"/>
  <c r="E82" i="7"/>
  <c r="E34" i="7"/>
  <c r="E58" i="7"/>
  <c r="E52" i="7"/>
  <c r="E85" i="7"/>
  <c r="E86" i="7"/>
  <c r="E47" i="7"/>
  <c r="E80" i="7"/>
  <c r="E137" i="7" s="1"/>
  <c r="E7" i="6"/>
  <c r="E5" i="6"/>
  <c r="E12" i="6"/>
  <c r="E11" i="6"/>
  <c r="E9" i="6"/>
  <c r="E4" i="6"/>
  <c r="E8" i="6"/>
  <c r="E6" i="6"/>
  <c r="E10" i="6"/>
  <c r="E3" i="6"/>
  <c r="E65" i="6"/>
  <c r="E64" i="6"/>
  <c r="E63" i="6"/>
  <c r="E62" i="6"/>
  <c r="E136" i="6"/>
  <c r="E61" i="6"/>
  <c r="E102" i="6"/>
  <c r="E101" i="6"/>
  <c r="E103" i="6"/>
  <c r="E104" i="6"/>
  <c r="E128" i="6"/>
  <c r="E127" i="6"/>
  <c r="E126" i="6"/>
  <c r="E55" i="6"/>
  <c r="E47" i="6"/>
  <c r="E46" i="6"/>
  <c r="E43" i="6"/>
  <c r="E81" i="6"/>
  <c r="E54" i="6"/>
  <c r="E53" i="6"/>
  <c r="E52" i="6"/>
  <c r="E60" i="6"/>
  <c r="E45" i="6"/>
  <c r="E44" i="6"/>
  <c r="E71" i="6"/>
  <c r="E59" i="6"/>
  <c r="E58" i="6"/>
  <c r="E74" i="6"/>
  <c r="E28" i="6"/>
  <c r="E27" i="6"/>
  <c r="E121" i="6"/>
  <c r="E66" i="6"/>
  <c r="E18" i="6"/>
  <c r="E42" i="6"/>
  <c r="E41" i="6"/>
  <c r="E40" i="6"/>
  <c r="E80" i="6"/>
  <c r="E122" i="6"/>
  <c r="E26" i="6"/>
  <c r="E25" i="6"/>
  <c r="E24" i="6"/>
  <c r="E23" i="6"/>
  <c r="E22" i="6"/>
  <c r="E21" i="6"/>
  <c r="E20" i="6"/>
  <c r="E17" i="6"/>
  <c r="E51" i="6"/>
  <c r="E57" i="6"/>
  <c r="E19" i="6"/>
  <c r="E49" i="6"/>
  <c r="E73" i="6"/>
  <c r="E79" i="6"/>
  <c r="E70" i="6"/>
  <c r="E69" i="6"/>
  <c r="E120" i="6"/>
  <c r="E110" i="6"/>
  <c r="E119" i="6"/>
  <c r="E56" i="6"/>
  <c r="E99" i="6"/>
  <c r="E113" i="6"/>
  <c r="E98" i="6"/>
  <c r="E129" i="6"/>
  <c r="E85" i="6"/>
  <c r="E50" i="6"/>
  <c r="E78" i="6"/>
  <c r="E77" i="6"/>
  <c r="E76" i="6"/>
  <c r="E116" i="6"/>
  <c r="E48" i="6"/>
  <c r="E125" i="6"/>
  <c r="E75" i="6"/>
  <c r="E16" i="6"/>
  <c r="E15" i="6"/>
  <c r="E37" i="6"/>
  <c r="E36" i="6"/>
  <c r="E35" i="6"/>
  <c r="E34" i="6"/>
  <c r="E33" i="6"/>
  <c r="E32" i="6"/>
  <c r="E31" i="6"/>
  <c r="E30" i="6"/>
  <c r="E29" i="6"/>
  <c r="E95" i="6"/>
  <c r="E14" i="6"/>
  <c r="E88" i="6"/>
  <c r="E131" i="6"/>
  <c r="E67" i="6"/>
  <c r="E132" i="6"/>
  <c r="E130" i="6"/>
  <c r="E111" i="6"/>
  <c r="E115" i="6"/>
  <c r="E112" i="6"/>
  <c r="E72" i="6"/>
  <c r="E96" i="6"/>
  <c r="E84" i="6"/>
  <c r="E83" i="6"/>
  <c r="E82" i="6"/>
  <c r="E100" i="6"/>
  <c r="E124" i="6"/>
  <c r="E39" i="6"/>
  <c r="E137" i="6"/>
  <c r="E68" i="6"/>
  <c r="E92" i="6"/>
  <c r="E114" i="6"/>
  <c r="E38" i="6"/>
  <c r="E108" i="6"/>
  <c r="E107" i="6"/>
  <c r="E135" i="6"/>
  <c r="E134" i="6"/>
  <c r="E133" i="6"/>
  <c r="E106" i="6"/>
  <c r="E97" i="6"/>
  <c r="E94" i="6"/>
  <c r="E89" i="6"/>
  <c r="E91" i="6"/>
  <c r="E90" i="6"/>
  <c r="E93" i="6"/>
  <c r="E105" i="6"/>
  <c r="E109" i="6"/>
  <c r="E103" i="3"/>
  <c r="E89" i="3"/>
  <c r="E130" i="3"/>
  <c r="E129" i="3"/>
  <c r="E106" i="3"/>
  <c r="E59" i="3"/>
  <c r="E104" i="3"/>
  <c r="E92" i="3"/>
  <c r="E122" i="3"/>
  <c r="E58" i="3"/>
  <c r="E54" i="3"/>
  <c r="E50" i="3"/>
  <c r="E53" i="3"/>
  <c r="E52" i="3"/>
  <c r="E135" i="3"/>
  <c r="E51" i="3"/>
  <c r="E95" i="3"/>
  <c r="E94" i="3"/>
  <c r="E96" i="3"/>
  <c r="E97" i="3"/>
  <c r="E124" i="3"/>
  <c r="E125" i="3"/>
  <c r="E123" i="3"/>
  <c r="E42" i="3"/>
  <c r="E36" i="3"/>
  <c r="E33" i="3"/>
  <c r="E32" i="3"/>
  <c r="E71" i="3"/>
  <c r="E44" i="3"/>
  <c r="E43" i="3"/>
  <c r="E41" i="3"/>
  <c r="E48" i="3"/>
  <c r="E34" i="3"/>
  <c r="E35" i="3"/>
  <c r="E62" i="3"/>
  <c r="E49" i="3"/>
  <c r="E47" i="3"/>
  <c r="E65" i="3"/>
  <c r="E17" i="3"/>
  <c r="E16" i="3"/>
  <c r="E117" i="3"/>
  <c r="E55" i="3"/>
  <c r="E6" i="3"/>
  <c r="E31" i="3"/>
  <c r="E30" i="3"/>
  <c r="E29" i="3"/>
  <c r="E72" i="3"/>
  <c r="E118" i="3"/>
  <c r="E15" i="3"/>
  <c r="E14" i="3"/>
  <c r="E13" i="3"/>
  <c r="E12" i="3"/>
  <c r="E11" i="3"/>
  <c r="E10" i="3"/>
  <c r="E9" i="3"/>
  <c r="E7" i="3"/>
  <c r="E40" i="3"/>
  <c r="E46" i="3"/>
  <c r="E8" i="3"/>
  <c r="E38" i="3"/>
  <c r="E64" i="3"/>
  <c r="E70" i="3"/>
  <c r="E60" i="3"/>
  <c r="E61" i="3"/>
  <c r="E115" i="3"/>
  <c r="E105" i="3"/>
  <c r="E116" i="3"/>
  <c r="E45" i="3"/>
  <c r="E91" i="3"/>
  <c r="E109" i="3"/>
  <c r="E90" i="3"/>
  <c r="E126" i="3"/>
  <c r="E75" i="3"/>
  <c r="E39" i="3"/>
  <c r="E69" i="3"/>
  <c r="E68" i="3"/>
  <c r="E66" i="3"/>
  <c r="E113" i="3"/>
  <c r="E37" i="3"/>
  <c r="E121" i="3"/>
  <c r="E67" i="3"/>
  <c r="E5" i="3"/>
  <c r="E4" i="3"/>
  <c r="E19" i="3"/>
  <c r="E26" i="3"/>
  <c r="E25" i="3"/>
  <c r="E24" i="3"/>
  <c r="E23" i="3"/>
  <c r="E21" i="3"/>
  <c r="E20" i="3"/>
  <c r="E22" i="3"/>
  <c r="E18" i="3"/>
  <c r="E86" i="3"/>
  <c r="E3" i="3"/>
  <c r="E79" i="3"/>
  <c r="E128" i="3"/>
  <c r="E56" i="3"/>
  <c r="E131" i="3"/>
  <c r="E127" i="3"/>
  <c r="E107" i="3"/>
  <c r="E111" i="3"/>
  <c r="E108" i="3"/>
  <c r="E63" i="3"/>
  <c r="E87" i="3"/>
  <c r="E76" i="3"/>
  <c r="E74" i="3"/>
  <c r="E77" i="3"/>
  <c r="E93" i="3"/>
  <c r="E120" i="3"/>
  <c r="E28" i="3"/>
  <c r="E136" i="3"/>
  <c r="E57" i="3"/>
  <c r="E83" i="3"/>
  <c r="E110" i="3"/>
  <c r="E27" i="3"/>
  <c r="E100" i="3"/>
  <c r="E101" i="3"/>
  <c r="E134" i="3"/>
  <c r="E133" i="3"/>
  <c r="E132" i="3"/>
  <c r="E98" i="3"/>
  <c r="E88" i="3"/>
  <c r="E85" i="3"/>
  <c r="E80" i="3"/>
  <c r="E82" i="3"/>
  <c r="E81" i="3"/>
  <c r="E84" i="3"/>
  <c r="E99" i="3"/>
  <c r="E102" i="3"/>
  <c r="E137" i="3" s="1"/>
  <c r="E139" i="1"/>
  <c r="E137" i="1"/>
  <c r="E144" i="1"/>
  <c r="E143" i="1"/>
  <c r="E141" i="1"/>
  <c r="E136" i="1"/>
  <c r="E140" i="1"/>
  <c r="E138" i="1"/>
  <c r="E142" i="1"/>
  <c r="E135" i="1"/>
  <c r="E133" i="1"/>
  <c r="E130" i="1"/>
  <c r="E129" i="1"/>
  <c r="E128" i="1"/>
  <c r="E131" i="1"/>
  <c r="E127" i="1"/>
  <c r="E123" i="1"/>
  <c r="E122" i="1"/>
  <c r="E124" i="1"/>
  <c r="E125" i="1"/>
  <c r="E120" i="1"/>
  <c r="E119" i="1"/>
  <c r="E118" i="1"/>
  <c r="E101" i="1"/>
  <c r="E95" i="1"/>
  <c r="E94" i="1"/>
  <c r="E91" i="1"/>
  <c r="E114" i="1"/>
  <c r="E100" i="1"/>
  <c r="E99" i="1"/>
  <c r="E98" i="1"/>
  <c r="E105" i="1"/>
  <c r="E93" i="1"/>
  <c r="E92" i="1"/>
  <c r="E109" i="1"/>
  <c r="E104" i="1"/>
  <c r="E103" i="1"/>
  <c r="E111" i="1"/>
  <c r="E87" i="1"/>
  <c r="E86" i="1"/>
  <c r="E115" i="1"/>
  <c r="E106" i="1"/>
  <c r="E77" i="1"/>
  <c r="E90" i="1"/>
  <c r="E89" i="1"/>
  <c r="E88" i="1"/>
  <c r="E113" i="1"/>
  <c r="E116" i="1"/>
  <c r="E85" i="1"/>
  <c r="E84" i="1"/>
  <c r="E83" i="1"/>
  <c r="E82" i="1"/>
  <c r="E81" i="1"/>
  <c r="E80" i="1"/>
  <c r="E79" i="1"/>
  <c r="E76" i="1"/>
  <c r="E97" i="1"/>
  <c r="E102" i="1"/>
  <c r="E78" i="1"/>
  <c r="E96" i="1"/>
  <c r="E110" i="1"/>
  <c r="E112" i="1"/>
  <c r="E108" i="1"/>
  <c r="E107" i="1"/>
  <c r="E74" i="1"/>
  <c r="E70" i="1"/>
  <c r="E73" i="1"/>
  <c r="E67" i="1"/>
  <c r="E69" i="1"/>
  <c r="E71" i="1"/>
  <c r="E68" i="1"/>
  <c r="E61" i="1"/>
  <c r="E44" i="1"/>
  <c r="E33" i="1"/>
  <c r="E40" i="1"/>
  <c r="E39" i="1"/>
  <c r="E38" i="1"/>
  <c r="E56" i="1"/>
  <c r="E32" i="1"/>
  <c r="E60" i="1"/>
  <c r="E37" i="1"/>
  <c r="E21" i="1"/>
  <c r="E20" i="1"/>
  <c r="E30" i="1"/>
  <c r="E29" i="1"/>
  <c r="E28" i="1"/>
  <c r="E27" i="1"/>
  <c r="E26" i="1"/>
  <c r="E25" i="1"/>
  <c r="E24" i="1"/>
  <c r="E23" i="1"/>
  <c r="E22" i="1"/>
  <c r="E49" i="1"/>
  <c r="E19" i="1"/>
  <c r="E47" i="1"/>
  <c r="E63" i="1"/>
  <c r="E34" i="1"/>
  <c r="E64" i="1"/>
  <c r="E62" i="1"/>
  <c r="E52" i="1"/>
  <c r="E55" i="1"/>
  <c r="E53" i="1"/>
  <c r="E36" i="1"/>
  <c r="E50" i="1"/>
  <c r="E43" i="1"/>
  <c r="E42" i="1"/>
  <c r="E41" i="1"/>
  <c r="E51" i="1"/>
  <c r="E59" i="1"/>
  <c r="E31" i="1"/>
  <c r="E65" i="1"/>
  <c r="E35" i="1"/>
  <c r="E48" i="1"/>
  <c r="E54" i="1"/>
  <c r="E3" i="1"/>
  <c r="E13" i="1"/>
  <c r="E12" i="1"/>
  <c r="E17" i="1"/>
  <c r="E16" i="1"/>
  <c r="E15" i="1"/>
  <c r="E11" i="1"/>
  <c r="E9" i="1"/>
  <c r="E8" i="1"/>
  <c r="E4" i="1"/>
  <c r="E6" i="1"/>
  <c r="E5" i="1"/>
  <c r="E7" i="1"/>
  <c r="E10" i="1"/>
  <c r="E14" i="1"/>
  <c r="E128" i="4"/>
  <c r="E127" i="4"/>
  <c r="E126" i="4"/>
  <c r="E125" i="4"/>
  <c r="E124" i="4"/>
  <c r="E123" i="4"/>
  <c r="E122" i="4"/>
  <c r="E121" i="4"/>
  <c r="E120" i="4"/>
  <c r="E119" i="4"/>
  <c r="E129" i="4"/>
  <c r="E134" i="4"/>
  <c r="E133" i="4"/>
  <c r="E131" i="4"/>
  <c r="E93" i="4"/>
  <c r="E61" i="4"/>
  <c r="E114" i="4"/>
  <c r="E24" i="4"/>
  <c r="E20" i="4"/>
  <c r="E7" i="4"/>
  <c r="E48" i="4"/>
  <c r="E47" i="4"/>
  <c r="E46" i="4"/>
  <c r="E117" i="4"/>
  <c r="E116" i="4"/>
  <c r="E115" i="4"/>
  <c r="E112" i="4"/>
  <c r="E111" i="4"/>
  <c r="E103" i="4"/>
  <c r="E102" i="4"/>
  <c r="E100" i="4"/>
  <c r="E99" i="4"/>
  <c r="E96" i="4"/>
  <c r="E95" i="4"/>
  <c r="E94" i="4"/>
  <c r="E90" i="4"/>
  <c r="E89" i="4"/>
  <c r="E88" i="4"/>
  <c r="E86" i="4"/>
  <c r="E85" i="4"/>
  <c r="E84" i="4"/>
  <c r="E71" i="4"/>
  <c r="E69" i="4"/>
  <c r="E67" i="4"/>
  <c r="E66" i="4"/>
  <c r="E65" i="4"/>
  <c r="E64" i="4"/>
  <c r="E62" i="4"/>
  <c r="E58" i="4"/>
  <c r="E56" i="4"/>
  <c r="E55" i="4"/>
  <c r="E54" i="4"/>
  <c r="E53" i="4"/>
  <c r="E52" i="4"/>
  <c r="E51" i="4"/>
  <c r="E50" i="4"/>
  <c r="E49" i="4"/>
  <c r="E45" i="4"/>
  <c r="E44" i="4"/>
  <c r="E42" i="4"/>
  <c r="E34" i="4"/>
  <c r="E10" i="4"/>
  <c r="E9" i="4"/>
  <c r="E8" i="4"/>
  <c r="E118" i="4"/>
  <c r="E101" i="4"/>
  <c r="E87" i="4"/>
  <c r="E74" i="4"/>
  <c r="E68" i="4"/>
  <c r="E28" i="4"/>
  <c r="E3" i="4"/>
  <c r="E136" i="4"/>
  <c r="E113" i="4"/>
  <c r="E110" i="4"/>
  <c r="E109" i="4"/>
  <c r="E108" i="4"/>
  <c r="E107" i="4"/>
  <c r="E106" i="4"/>
  <c r="E105" i="4"/>
  <c r="E104" i="4"/>
  <c r="E98" i="4"/>
  <c r="E97" i="4"/>
  <c r="E91" i="4"/>
  <c r="E83" i="4"/>
  <c r="E82" i="4"/>
  <c r="E81" i="4"/>
  <c r="E80" i="4"/>
  <c r="E79" i="4"/>
  <c r="E78" i="4"/>
  <c r="E77" i="4"/>
  <c r="E76" i="4"/>
  <c r="E75" i="4"/>
  <c r="E73" i="4"/>
  <c r="E72" i="4"/>
  <c r="E70" i="4"/>
  <c r="E63" i="4"/>
  <c r="E59" i="4"/>
  <c r="E57" i="4"/>
  <c r="E43" i="4"/>
  <c r="E36" i="4"/>
  <c r="E33" i="4"/>
  <c r="E32" i="4"/>
  <c r="E31" i="4"/>
  <c r="E29" i="4"/>
  <c r="E27" i="4"/>
  <c r="E26" i="4"/>
  <c r="E25" i="4"/>
  <c r="E23" i="4"/>
  <c r="E21" i="4"/>
  <c r="E17" i="4"/>
  <c r="E15" i="4"/>
  <c r="E13" i="4"/>
  <c r="E11" i="4"/>
  <c r="E6" i="4"/>
  <c r="E130" i="4"/>
  <c r="E92" i="4"/>
  <c r="E60" i="4"/>
  <c r="E41" i="4"/>
  <c r="E40" i="4"/>
  <c r="E39" i="4"/>
  <c r="E38" i="4"/>
  <c r="E37" i="4"/>
  <c r="E35" i="4"/>
  <c r="E22" i="4"/>
  <c r="E16" i="4"/>
  <c r="E14" i="4"/>
  <c r="E12" i="4"/>
  <c r="E5" i="4"/>
  <c r="E4" i="4"/>
  <c r="E137" i="4" s="1"/>
  <c r="E142" i="2" l="1"/>
  <c r="E141" i="2"/>
  <c r="E89" i="2"/>
  <c r="E90" i="2"/>
  <c r="E101" i="2"/>
  <c r="E102" i="2"/>
  <c r="E103" i="2"/>
  <c r="E78" i="2"/>
  <c r="E98" i="2"/>
  <c r="E56" i="2"/>
  <c r="E81" i="2"/>
  <c r="E95" i="2"/>
  <c r="E96" i="2"/>
  <c r="E97" i="2"/>
  <c r="E79" i="2"/>
  <c r="E54" i="2"/>
  <c r="E57" i="2"/>
  <c r="E58" i="2"/>
  <c r="E59" i="2"/>
  <c r="E60" i="2"/>
  <c r="E61" i="2"/>
  <c r="E62" i="2"/>
  <c r="E100" i="2"/>
  <c r="E63" i="2"/>
  <c r="E84" i="2"/>
  <c r="E91" i="2"/>
  <c r="E82" i="2"/>
  <c r="E94" i="2"/>
  <c r="E99" i="2"/>
  <c r="E86" i="2"/>
  <c r="E75" i="2"/>
  <c r="E76" i="2"/>
  <c r="E77" i="2"/>
  <c r="E55" i="2"/>
  <c r="E87" i="2"/>
  <c r="E83" i="2"/>
  <c r="E53" i="2"/>
  <c r="E88" i="2"/>
  <c r="E80" i="2"/>
  <c r="E66" i="2"/>
  <c r="E67" i="2"/>
  <c r="E68" i="2"/>
  <c r="E69" i="2"/>
  <c r="E70" i="2"/>
  <c r="E71" i="2"/>
  <c r="E72" i="2"/>
  <c r="E73" i="2"/>
  <c r="E74" i="2"/>
  <c r="E93" i="2"/>
  <c r="E64" i="2"/>
  <c r="E65" i="2"/>
  <c r="E92" i="2"/>
  <c r="E85" i="2"/>
  <c r="E115" i="2"/>
  <c r="E116" i="2"/>
  <c r="E105" i="2"/>
  <c r="E126" i="2"/>
  <c r="E130" i="2"/>
  <c r="E118" i="2"/>
  <c r="E108" i="2"/>
  <c r="E109" i="2"/>
  <c r="E106" i="2"/>
  <c r="E119" i="2"/>
  <c r="E117" i="2"/>
  <c r="E112" i="2"/>
  <c r="E127" i="2"/>
  <c r="E113" i="2"/>
  <c r="E114" i="2"/>
  <c r="E129" i="2"/>
  <c r="E110" i="2"/>
  <c r="E128" i="2"/>
  <c r="E120" i="2"/>
  <c r="E121" i="2"/>
  <c r="E122" i="2"/>
  <c r="E111" i="2"/>
  <c r="E123" i="2"/>
  <c r="E107" i="2"/>
  <c r="E124" i="2"/>
  <c r="E125" i="2"/>
  <c r="E132" i="2"/>
  <c r="E133" i="2"/>
  <c r="E134" i="2"/>
  <c r="E135" i="2"/>
  <c r="E3" i="2"/>
  <c r="E10" i="2"/>
  <c r="E7" i="2"/>
  <c r="E8" i="2"/>
  <c r="E5" i="2"/>
  <c r="E9" i="2"/>
  <c r="E11" i="2"/>
  <c r="E12" i="2"/>
  <c r="E6" i="2"/>
  <c r="E14" i="2"/>
  <c r="E138" i="2"/>
  <c r="E137" i="2"/>
  <c r="E140" i="2"/>
  <c r="E145" i="2"/>
  <c r="E37" i="2"/>
  <c r="E48" i="2"/>
  <c r="E27" i="2"/>
  <c r="E35" i="2"/>
  <c r="E36" i="2"/>
  <c r="E23" i="2"/>
  <c r="E24" i="2"/>
  <c r="E25" i="2"/>
  <c r="E43" i="2"/>
  <c r="E33" i="2"/>
  <c r="E20" i="2"/>
  <c r="E42" i="2"/>
  <c r="E45" i="2"/>
  <c r="E21" i="2"/>
  <c r="E32" i="2"/>
  <c r="E41" i="2"/>
  <c r="E34" i="2"/>
  <c r="E40" i="2"/>
  <c r="E39" i="2"/>
  <c r="E44" i="2"/>
  <c r="E38" i="2"/>
  <c r="E18" i="2"/>
  <c r="E19" i="2"/>
  <c r="E22" i="2"/>
  <c r="E30" i="2"/>
  <c r="E31" i="2"/>
  <c r="E17" i="2"/>
  <c r="E28" i="2"/>
  <c r="E49" i="2"/>
  <c r="E29" i="2"/>
  <c r="E16" i="2"/>
  <c r="E50" i="2" s="1"/>
  <c r="E51" i="2"/>
  <c r="E139" i="2" l="1"/>
  <c r="E146" i="2"/>
  <c r="E136" i="2"/>
  <c r="E131" i="2"/>
  <c r="E104" i="2"/>
  <c r="E13" i="2"/>
</calcChain>
</file>

<file path=xl/sharedStrings.xml><?xml version="1.0" encoding="utf-8"?>
<sst xmlns="http://schemas.openxmlformats.org/spreadsheetml/2006/main" count="5529" uniqueCount="387">
  <si>
    <t>ČOV spol. s r.o.</t>
  </si>
  <si>
    <t>42408431</t>
  </si>
  <si>
    <t>Teplárenské sdružení České republiky</t>
  </si>
  <si>
    <t>42940974</t>
  </si>
  <si>
    <t>49667629</t>
  </si>
  <si>
    <t>STAVOPROJEKTA, spol. s r.o.</t>
  </si>
  <si>
    <t>18824307</t>
  </si>
  <si>
    <t>27046176</t>
  </si>
  <si>
    <t>69058661</t>
  </si>
  <si>
    <t>Klimatologické údaje</t>
  </si>
  <si>
    <t>12745448</t>
  </si>
  <si>
    <t>WATTEST, s.r.o.</t>
  </si>
  <si>
    <t>27638472</t>
  </si>
  <si>
    <t>TTS energo s.r.o.</t>
  </si>
  <si>
    <t>60724692</t>
  </si>
  <si>
    <t>Celostátní soutěž v oblasti energetických úspor a využívání obnovitelných a druhotných zdrojů energie</t>
  </si>
  <si>
    <t>26838338</t>
  </si>
  <si>
    <t>JSM HK s.r.o.</t>
  </si>
  <si>
    <t>25947915</t>
  </si>
  <si>
    <t>60312114</t>
  </si>
  <si>
    <t>25843931</t>
  </si>
  <si>
    <t>Společnost pro techniku prostředí</t>
  </si>
  <si>
    <t>Město Boskovice</t>
  </si>
  <si>
    <t>Ing. Jiří Skrott</t>
  </si>
  <si>
    <t>65169000</t>
  </si>
  <si>
    <t>48389901</t>
  </si>
  <si>
    <t>RAEN spol. s r.o.</t>
  </si>
  <si>
    <t>44267576</t>
  </si>
  <si>
    <t>IR INSPECTIONS s.r.o.</t>
  </si>
  <si>
    <t>27535509</t>
  </si>
  <si>
    <t>Město Žďár nad Sázavou</t>
  </si>
  <si>
    <t>MARTIA a.s.</t>
  </si>
  <si>
    <t>25006754</t>
  </si>
  <si>
    <t>SEAP Rokycany s.r.o.</t>
  </si>
  <si>
    <t>47718374</t>
  </si>
  <si>
    <t>27876829</t>
  </si>
  <si>
    <t>26832721</t>
  </si>
  <si>
    <t>Město Kopřivnice</t>
  </si>
  <si>
    <t>RENVODIN - ŠAFAŘÍK, spol. s r.o.</t>
  </si>
  <si>
    <t>26896982</t>
  </si>
  <si>
    <t>26612038</t>
  </si>
  <si>
    <t>68550375</t>
  </si>
  <si>
    <t>61383929</t>
  </si>
  <si>
    <t>64576582</t>
  </si>
  <si>
    <t>GAS s.r.o.</t>
  </si>
  <si>
    <t>61506192</t>
  </si>
  <si>
    <t>ENERGO-STEEL spol. s r.o.</t>
  </si>
  <si>
    <t>15502546</t>
  </si>
  <si>
    <t>EGF, spol. s r.o.</t>
  </si>
  <si>
    <t>27848230</t>
  </si>
  <si>
    <t>62509934</t>
  </si>
  <si>
    <t>Středisko pro úspory energie s.r.o.</t>
  </si>
  <si>
    <t>25015516</t>
  </si>
  <si>
    <t>TOP EXPO CZ s.r.o.</t>
  </si>
  <si>
    <t>28473311</t>
  </si>
  <si>
    <t>Energetická statistika</t>
  </si>
  <si>
    <t>71572325</t>
  </si>
  <si>
    <t>65401255</t>
  </si>
  <si>
    <t>CZ020C</t>
  </si>
  <si>
    <t>JMM CS spol. s r.o.</t>
  </si>
  <si>
    <t>26714949</t>
  </si>
  <si>
    <t>65990871</t>
  </si>
  <si>
    <t>ENVIROS, s.r.o.</t>
  </si>
  <si>
    <t>61503240</t>
  </si>
  <si>
    <t>13509071</t>
  </si>
  <si>
    <t>REA Kladno, s.r.o.</t>
  </si>
  <si>
    <t>25085247</t>
  </si>
  <si>
    <t>Město Vsetín</t>
  </si>
  <si>
    <t>48548774</t>
  </si>
  <si>
    <t>ČESKÉ EKOLOGICKÉ MANAŽERSKÉ CENTRUM</t>
  </si>
  <si>
    <t>45249741</t>
  </si>
  <si>
    <t>Asociace pro využití tepelných čerpadel</t>
  </si>
  <si>
    <t>70815046</t>
  </si>
  <si>
    <t>43871020</t>
  </si>
  <si>
    <t>TÜV SÜD Czech s.r.o.</t>
  </si>
  <si>
    <t>63987121</t>
  </si>
  <si>
    <t>Vysoká škola báňská - Technická univerzita Ostrava</t>
  </si>
  <si>
    <t>61989100</t>
  </si>
  <si>
    <t>CZ0321</t>
  </si>
  <si>
    <t>CZ0425</t>
  </si>
  <si>
    <t>SEVEn, Středisko pro efektivní využívání energie, o.p.s.</t>
  </si>
  <si>
    <t>25761382</t>
  </si>
  <si>
    <t>CONTE spol. s r.o.</t>
  </si>
  <si>
    <t>CZ0411</t>
  </si>
  <si>
    <t>EkoWATT</t>
  </si>
  <si>
    <t>45250553</t>
  </si>
  <si>
    <t>12110281</t>
  </si>
  <si>
    <t>CZ0323</t>
  </si>
  <si>
    <t>Energy Consulting Service, s.r.o.</t>
  </si>
  <si>
    <t>28062868</t>
  </si>
  <si>
    <t>CZ0723</t>
  </si>
  <si>
    <t>CZ0204</t>
  </si>
  <si>
    <t>CZ0326</t>
  </si>
  <si>
    <t>CZ0317</t>
  </si>
  <si>
    <t>CZ0521</t>
  </si>
  <si>
    <t>CZ0203</t>
  </si>
  <si>
    <t>CZ0724</t>
  </si>
  <si>
    <t>CZ0641</t>
  </si>
  <si>
    <t>CZ0533</t>
  </si>
  <si>
    <t>27066096</t>
  </si>
  <si>
    <t>15240541</t>
  </si>
  <si>
    <t>CZ0523</t>
  </si>
  <si>
    <t>44991771</t>
  </si>
  <si>
    <t>České vysoké učení technické v Praze</t>
  </si>
  <si>
    <t>68407700</t>
  </si>
  <si>
    <t>CZ0715</t>
  </si>
  <si>
    <t>Centrum pasivního domu</t>
  </si>
  <si>
    <t>26995140</t>
  </si>
  <si>
    <t>CZ0634</t>
  </si>
  <si>
    <t>Czech RE Agency, o.p.s.</t>
  </si>
  <si>
    <t>26835797</t>
  </si>
  <si>
    <t>Aktualizace GEMIS</t>
  </si>
  <si>
    <t>47307218</t>
  </si>
  <si>
    <t>Název akce</t>
  </si>
  <si>
    <t>IČO</t>
  </si>
  <si>
    <t>Datum proplacení</t>
  </si>
  <si>
    <t>NIN</t>
  </si>
  <si>
    <t>CZ0513</t>
  </si>
  <si>
    <t>IN</t>
  </si>
  <si>
    <t>CZ0632</t>
  </si>
  <si>
    <t>CZ0313</t>
  </si>
  <si>
    <t>CZ0806</t>
  </si>
  <si>
    <t>CZ0646</t>
  </si>
  <si>
    <t>CZ0802</t>
  </si>
  <si>
    <t>CZ0315</t>
  </si>
  <si>
    <t>CZ0804</t>
  </si>
  <si>
    <t>CZ0803</t>
  </si>
  <si>
    <t>CZ0316</t>
  </si>
  <si>
    <t>CZ0532</t>
  </si>
  <si>
    <t>CZ0311</t>
  </si>
  <si>
    <t>CZ0322</t>
  </si>
  <si>
    <t>CZ0642</t>
  </si>
  <si>
    <t>CZ0100</t>
  </si>
  <si>
    <t>CZ0635</t>
  </si>
  <si>
    <t>CZ0801</t>
  </si>
  <si>
    <t>CZ0324</t>
  </si>
  <si>
    <t>CZ0712</t>
  </si>
  <si>
    <t>CZ0644</t>
  </si>
  <si>
    <t>CZ0427</t>
  </si>
  <si>
    <t>aktivita</t>
  </si>
  <si>
    <t>D1</t>
  </si>
  <si>
    <t>D2</t>
  </si>
  <si>
    <t>B1</t>
  </si>
  <si>
    <t>E1</t>
  </si>
  <si>
    <t>další platba</t>
  </si>
  <si>
    <t>vratka</t>
  </si>
  <si>
    <t>CELKEM</t>
  </si>
  <si>
    <t>položka</t>
  </si>
  <si>
    <t>F1</t>
  </si>
  <si>
    <t>EIPC, KEA Moravskoslezského kraje</t>
  </si>
  <si>
    <t>Krajská energ. agentura Moravskoslezského kraje, o.p.s.</t>
  </si>
  <si>
    <t>EKIS, RENVODIN - ŠAFAŘÍK, spol. s r.o., Vladislav</t>
  </si>
  <si>
    <t>EKIS Žďár nad Sázavou</t>
  </si>
  <si>
    <t>00295841</t>
  </si>
  <si>
    <t>EKIS EkoWATT Praha</t>
  </si>
  <si>
    <t>EKIS EkoWATT České Budějovice</t>
  </si>
  <si>
    <t>EKIS EGF, spol. s r.o., Sušice</t>
  </si>
  <si>
    <t>00871192</t>
  </si>
  <si>
    <t>EKIS, Ing.Pavel Svoboda, Olomouc</t>
  </si>
  <si>
    <t>Ing. Pavel Svoboda</t>
  </si>
  <si>
    <t>EKIS WATTEST, s.r. o, POŘÍČANY, KOLÍN</t>
  </si>
  <si>
    <t>EKIS C.E.I.S. CZ s.r.o., Český Těšín</t>
  </si>
  <si>
    <t>C.E.I.S. CZ s.r.o.</t>
  </si>
  <si>
    <t>EKIS MARTIA a.s., Ústí nad Labem</t>
  </si>
  <si>
    <t>EKIS Boskovice</t>
  </si>
  <si>
    <t>00279978</t>
  </si>
  <si>
    <t>EKIS ENVIROS Praha</t>
  </si>
  <si>
    <t>EKIS, SEAP Rokycany</t>
  </si>
  <si>
    <t>Konference "Energetické a průmyslové rostliny XIV"</t>
  </si>
  <si>
    <t>CZ Biom - České sdružení pro biomasu</t>
  </si>
  <si>
    <t>Energetický management - základní přístupy k implementaci, plánování, vyhodnocování efektivnosti</t>
  </si>
  <si>
    <t>Asociace energetických auditorů</t>
  </si>
  <si>
    <t>Kurz Kontrola klimatizačních systémů</t>
  </si>
  <si>
    <t>Energeticky soběstačná obec - seminář pro starosty</t>
  </si>
  <si>
    <t>Triada, spol. s r.o.</t>
  </si>
  <si>
    <t>"Rekonstrukce na nízkoenergetický a pasivní standard - praktická řešení"</t>
  </si>
  <si>
    <t>ENVIC, občanské sdružení</t>
  </si>
  <si>
    <t>26641798</t>
  </si>
  <si>
    <t>Joule - odborný seminář (Kolín)</t>
  </si>
  <si>
    <t>Cech topenářů a instalatérů ČR</t>
  </si>
  <si>
    <t>5. konference - Hospodaření s energií je cestou k lepšímu životnímu prostředí</t>
  </si>
  <si>
    <t>Hospodaření s energiemi v podnicích 2009</t>
  </si>
  <si>
    <t>B.I.D. services, spol. s r.o.</t>
  </si>
  <si>
    <t>Energetický management měst a obcí 2009</t>
  </si>
  <si>
    <t>Seminář pro region Jihozápad- Energetický management měst a obcí</t>
  </si>
  <si>
    <t>Seminář pro region Severozápad- Energetický management měst a obcí</t>
  </si>
  <si>
    <t>Změny a nové výzvy v oblasti stand-by, štítkování, osvětlování a ekodesignu</t>
  </si>
  <si>
    <t>Konference "Dům a energie II."</t>
  </si>
  <si>
    <t>Energy Centre České Budějovice</t>
  </si>
  <si>
    <t>CityPlan spol. s r . o.</t>
  </si>
  <si>
    <t>Výpočetní software podporující energetický management pro město Kopřivnice</t>
  </si>
  <si>
    <t>00298077</t>
  </si>
  <si>
    <t>Atlete (Appliance Testing for Energy Label Evaluation)</t>
  </si>
  <si>
    <t>Využití skládkového plynu pro výrobu elektrické energie v kogenerační jednotce EKOLOGIE s.r.o.</t>
  </si>
  <si>
    <t>EKOLOGIE s.r.o.</t>
  </si>
  <si>
    <t>47540346</t>
  </si>
  <si>
    <t>Zařízení k využití tepelné nebo tlakové odpadní energie společnosti Tepelné hospodářství Prachatice, s.r.o.</t>
  </si>
  <si>
    <t>Tepelné hospodářství Prachatice, s.r.o.</t>
  </si>
  <si>
    <t>62502433</t>
  </si>
  <si>
    <t>Úspory energie ve výrobním průmyslovém procesu ve společnosti Pekárny Blansko a.s.</t>
  </si>
  <si>
    <t>Pekárny Blansko a.s.</t>
  </si>
  <si>
    <t>27165906</t>
  </si>
  <si>
    <t>EKIS Mgr. Radovan Šejvl - Energis 24, Bučovice</t>
  </si>
  <si>
    <t>Mgr. Radovan Šejvl</t>
  </si>
  <si>
    <t>EKIS Milan Mach - MALZA</t>
  </si>
  <si>
    <t>Milan Mach - MALZA</t>
  </si>
  <si>
    <t>EKIS REA Kladno, Kladno</t>
  </si>
  <si>
    <t>Zařízení k využití tepelné nebo tlakové odpadní energie společnosti PUCLICKÁ a.s.</t>
  </si>
  <si>
    <t>PUCLICKÁ a.s.</t>
  </si>
  <si>
    <t>25193473</t>
  </si>
  <si>
    <t>Ověření návrhu novely vyhlášky o energetické náročnosti budov v praxi</t>
  </si>
  <si>
    <t>EKIS  Středisko pro úspory energie s.r.o., Most</t>
  </si>
  <si>
    <t>EKIS JSM HK s.r.o. Hradec Králové</t>
  </si>
  <si>
    <t>EKIS Eurotherm Tábor, s.r.o. v Táboře</t>
  </si>
  <si>
    <t>Eurotherm Tábor, spol. s r.o.</t>
  </si>
  <si>
    <t>EKIS Enviros, Svitavy</t>
  </si>
  <si>
    <t>Technické systémy pro energetické využití odpadů</t>
  </si>
  <si>
    <t>Václav Žáček</t>
  </si>
  <si>
    <t>Úspory energie v bydlení - kraj Vysočina</t>
  </si>
  <si>
    <t>Asociace Energetických Manažerů</t>
  </si>
  <si>
    <t>Konference "České energetické fórum"</t>
  </si>
  <si>
    <t>TOP EXPO CZ, s.r.o.</t>
  </si>
  <si>
    <t>ÚSPORY ENERGIÍ PŘI VYTÁPĚNÍ - EKONOMICKÉ POROVNÁNÍ</t>
  </si>
  <si>
    <t>České sdružení pro technická zařízení</t>
  </si>
  <si>
    <t>Zařízení k využití tepelné nebo tlakové odpadní energie společnosti Pivovar Litovel a.s.</t>
  </si>
  <si>
    <t>Pivovar Litovel a.s.</t>
  </si>
  <si>
    <t>47676914</t>
  </si>
  <si>
    <t>Větrná energie v ČR 2009</t>
  </si>
  <si>
    <t>Seminář pro Jihomoravský kraj - Energetický management měst a obcí 2009</t>
  </si>
  <si>
    <t>EKIS Energy Consulting České Budějovice</t>
  </si>
  <si>
    <t>Energy Consulting, o.s.</t>
  </si>
  <si>
    <t>Metodika EINSTEIN v praxi</t>
  </si>
  <si>
    <t>Obchodování s emisemi skleníkových plynů - Emission Trading 2009</t>
  </si>
  <si>
    <t>Stanovení referenčních hodnot energetických systémů budov</t>
  </si>
  <si>
    <t>CZ010</t>
  </si>
  <si>
    <t>SEVEn ENERGY s.r.o.</t>
  </si>
  <si>
    <t>EKIS Ing. Skrott, Zábřeh</t>
  </si>
  <si>
    <t>EKIS ENVIROS Liberec</t>
  </si>
  <si>
    <t>CZ051</t>
  </si>
  <si>
    <t>EKIS RAEN spol. s r.o., Praha 6</t>
  </si>
  <si>
    <t>EKIS IR INSPECTIONS s.r.o., Police nad Metují</t>
  </si>
  <si>
    <t>IX. ročník mezinárodní konference "Výstavba a provoz bioplynových stanic"</t>
  </si>
  <si>
    <t>Využití infrakamery a bezdotykových teploměrů ve stavebnictví - chyby a omyly</t>
  </si>
  <si>
    <t>Systémy zásobování teplem pro města a obce</t>
  </si>
  <si>
    <t>Úspory energie v bydlení - kraj Hradecký a Pardubický</t>
  </si>
  <si>
    <t>Úspory enerie v bydlení pro kraje Brno a Olomoucký</t>
  </si>
  <si>
    <t>Informační kampaň na podporu úspor energie výrobou bioplynu z bioodpadů</t>
  </si>
  <si>
    <t>Kurz osvětlovací techniky XXVII - energetické audity budov a osvětlení</t>
  </si>
  <si>
    <t>Česká společnost pro osvětlování, regionální skupina Ostrava</t>
  </si>
  <si>
    <t>64626776</t>
  </si>
  <si>
    <t>Dny kogenerace 2009</t>
  </si>
  <si>
    <t>COGEN Czech, sdružení pro kombinovanou výrobu elektřiny a tepla</t>
  </si>
  <si>
    <t>Zařízení k využití tepelné nebo tlakové odpadní energie společnosti LASSELSBERGER, s.r.o.</t>
  </si>
  <si>
    <t>LASSELSBERGER, s.r.o.</t>
  </si>
  <si>
    <t>25238078</t>
  </si>
  <si>
    <t>Databáze referenčních klimatických roků pro území ČR</t>
  </si>
  <si>
    <t>Český hydrometeorologický ústav (ČHMÚ), státní příspěvková organizace</t>
  </si>
  <si>
    <t>00020699</t>
  </si>
  <si>
    <t>EKIS, Ing. Brejcha, Blatná</t>
  </si>
  <si>
    <t>Jan Brejcha STE</t>
  </si>
  <si>
    <t>Mezinárodní konference BIOPLYN 2009</t>
  </si>
  <si>
    <t>EKIS J.Drchota, Františkovy Lázně</t>
  </si>
  <si>
    <t>Jaroslav DRCHOTA</t>
  </si>
  <si>
    <t>Jaderná energie - Kdy se stane obnovitelným zdrojem?</t>
  </si>
  <si>
    <t>Certifikační kurz EUCERT.HP</t>
  </si>
  <si>
    <t>E. kurz v oblasti energetiky Tepelná čerpadle v teorii a praxi</t>
  </si>
  <si>
    <t>EKIS SEVEn, Praha</t>
  </si>
  <si>
    <t>SEVEn, o.p.s.</t>
  </si>
  <si>
    <t>EKIS Energy Centre České Budějovice</t>
  </si>
  <si>
    <t>CZ031</t>
  </si>
  <si>
    <t>EKIS Energosteel, Ostrava</t>
  </si>
  <si>
    <t>Kontrolní činnost Státní energetické inspekce</t>
  </si>
  <si>
    <t>Katalog typických stavebních detailů - část 2</t>
  </si>
  <si>
    <t>Úspory energie v oblasti bydlení pro kraje Libereckýc a Ústecký</t>
  </si>
  <si>
    <t>Úspory energie v osvětlování při hodnocení energetické náročnosti budov</t>
  </si>
  <si>
    <t>HOSPODAŘENÍ TEPLEM V PRŮMYSLU - publikace</t>
  </si>
  <si>
    <t>Informační materiály o pasivních domech</t>
  </si>
  <si>
    <t>EKIS REC, Valašské Meziříčí</t>
  </si>
  <si>
    <t>Regionální energetické centrum, o. p. s. (REC, o. p. s.)</t>
  </si>
  <si>
    <t>F.1 Mezinárodní projekt PASS-NET</t>
  </si>
  <si>
    <t>ARCADIS Project Management  s.r.o.</t>
  </si>
  <si>
    <t>Zařízení k využití tepelné nebo tlakové odpadní energie společnosti TTS energo s.r.o. (Teplárna SEVER)</t>
  </si>
  <si>
    <t>Návrh grafického vyjádření průkazu energetické náročnosti budovy</t>
  </si>
  <si>
    <t>Bc. Michal Szurman</t>
  </si>
  <si>
    <t>76301575</t>
  </si>
  <si>
    <t>Zařízení k využití tepelné nebo tlakové odpadní energie společnosti KAMI s.r.o.</t>
  </si>
  <si>
    <t>KAMI s.r.o.</t>
  </si>
  <si>
    <t>18230211</t>
  </si>
  <si>
    <t>Energetický informační systém pro kraje, města a obce</t>
  </si>
  <si>
    <t>Biomasa - technické a ekonomické podmínky energetického využití</t>
  </si>
  <si>
    <t>JOULE - odborný seminář (Zlín)</t>
  </si>
  <si>
    <t>XXXVIII. Seminář průmyslové energetiky</t>
  </si>
  <si>
    <t>JOULE - odborný seminář (Brno)</t>
  </si>
  <si>
    <t>Softwarová aplikace energetického managementu měst a obcí</t>
  </si>
  <si>
    <t>PORSENNA o.p.s.</t>
  </si>
  <si>
    <t>27172392</t>
  </si>
  <si>
    <t>Seminář v oblasti energetiky: Putování po zdrojích, přenosu a užití energie v budových</t>
  </si>
  <si>
    <t>Konference - úspory energií v praxi</t>
  </si>
  <si>
    <t>EKIS Ing. Křupka, Bruntál</t>
  </si>
  <si>
    <t>Ing.Jiří Křupka</t>
  </si>
  <si>
    <t>XVI. ročník výstavy Infotherma 2009</t>
  </si>
  <si>
    <t>Agentura Inforpres, s.r.o.</t>
  </si>
  <si>
    <t>BIOENERGY 2009- energetické využití biomasy, bioplynu a biopaliv v ČR a SR</t>
  </si>
  <si>
    <t>EKIS  Vsetín, Smetanova 1484, 755 01 Vsetín</t>
  </si>
  <si>
    <t>00304450</t>
  </si>
  <si>
    <t>Efektivní využití důlních plynů v systémech zásobování elektřinou a teplem</t>
  </si>
  <si>
    <t>Tebodin Czech Republic s.r.o.</t>
  </si>
  <si>
    <t>44264186</t>
  </si>
  <si>
    <t>Solární tepelné soustavy</t>
  </si>
  <si>
    <t>00499978</t>
  </si>
  <si>
    <t>Teplárenské dny 2009</t>
  </si>
  <si>
    <t>Publikace a infolisty k úsporám energií</t>
  </si>
  <si>
    <t>EkoWATT o.s.</t>
  </si>
  <si>
    <t>Mezinárodní energetická ročenka 2009</t>
  </si>
  <si>
    <t>00565342</t>
  </si>
  <si>
    <t>Technická část obchodních podmínek pro zhotovení stavby - zateplení domu a výměnu oken</t>
  </si>
  <si>
    <t>Konference - úspory energie - jak na ně?</t>
  </si>
  <si>
    <t>Stavební klastr Ostrava, o. s.</t>
  </si>
  <si>
    <t>XII. Podzimní konference - Aktualizace Státní energetické koncepce</t>
  </si>
  <si>
    <t>Úspory energie v oblasti bydlení pro kraje Ostravský a Olomoucký</t>
  </si>
  <si>
    <t>Průvodce výrobou a využitím bioplynu</t>
  </si>
  <si>
    <t>Mapa dodavatelů tvarových biopaliv a kotlů na biomasu v České republice</t>
  </si>
  <si>
    <t>Zavedení postupu výpočtu potřeby tepla a chladu podle novelizované EN ISO 13790</t>
  </si>
  <si>
    <t>Zařízení k využití tepelné nebo tlakové odpadní energie společnosti  EKOLOGIE s.r.o.</t>
  </si>
  <si>
    <t>4. Česká fotovoltaická konference</t>
  </si>
  <si>
    <t>EKIS Julius RICHTER, Havířov</t>
  </si>
  <si>
    <t>Julius RICHTER</t>
  </si>
  <si>
    <t>Druhý akční plán energetické účinnosti ČR</t>
  </si>
  <si>
    <t>Účinné způsoby vytápění objektů i obcí</t>
  </si>
  <si>
    <t>Český spolek pro péči o životní prostředí</t>
  </si>
  <si>
    <t>26666294</t>
  </si>
  <si>
    <t>EKIS STAVOPROJEKTA, spol. s r.o., Brno</t>
  </si>
  <si>
    <t>Příručky pro snižování energetické náročnosti budov - praktická řešení</t>
  </si>
  <si>
    <t>Energetické zplyňování a jeho cesta k vyšší účinnosti a využití odpadů</t>
  </si>
  <si>
    <t>Katalog vlastních spotřeb prvků v rozvodech elektřiny Část 2 - doplnění a webová prezentace</t>
  </si>
  <si>
    <t>Úspory elektřiny na pohon topenářských oběhových čerpadel</t>
  </si>
  <si>
    <t>Úspory energie v oblasti bydlení pro kraje Ústecký a Karlovarský</t>
  </si>
  <si>
    <t>Úspory energie v bydlení pro kraje Plzeňský a Karlovarský</t>
  </si>
  <si>
    <t>Semináře k problematice PENB</t>
  </si>
  <si>
    <t>Výroba a využití dřevní biomasy ve formě štěpky v energetice</t>
  </si>
  <si>
    <t>Odborná publikace Pasivní domy 2009</t>
  </si>
  <si>
    <t>F.1 Účast v mezinárodním projektu 4biomass</t>
  </si>
  <si>
    <t>F.1 Mezinárodní projekt CEPH - Certified Training in Passivehouse Design</t>
  </si>
  <si>
    <t>Seminář pro Moravskoslezský kraj - Energetický management měst a obcí</t>
  </si>
  <si>
    <t>Zařízení k využití tepelné nebo tlakové odpadní energie společnosti TTS energo s.r.o. (Teplárna JIH)</t>
  </si>
  <si>
    <t>Metodická studie postihující problematiku kontroly klimatizačních systémů</t>
  </si>
  <si>
    <t>Stanovení referenčních hodnot stavebně-technických systémů budov</t>
  </si>
  <si>
    <t>24.11.2009</t>
  </si>
  <si>
    <t>A1</t>
  </si>
  <si>
    <t>A2</t>
  </si>
  <si>
    <t>G2</t>
  </si>
  <si>
    <t>E2</t>
  </si>
  <si>
    <t>G1</t>
  </si>
  <si>
    <t>CELKEM 2009</t>
  </si>
  <si>
    <t>dotace 
1.část</t>
  </si>
  <si>
    <t>investice/
neinvest.</t>
  </si>
  <si>
    <t>1.část</t>
  </si>
  <si>
    <t>další platba
/ vratka</t>
  </si>
  <si>
    <t>kód 
území</t>
  </si>
  <si>
    <t>DOTACE Kč</t>
  </si>
  <si>
    <t>Evidenční
 číslo
dotace</t>
  </si>
  <si>
    <t>příjemce dotace</t>
  </si>
  <si>
    <t>STÁTNÍ PROGRAM EFEKT 2009</t>
  </si>
  <si>
    <t>x</t>
  </si>
  <si>
    <t>Položka 5212  -  Nefinanční podnikatelské subjekty, fyzické osoby (NIN)</t>
  </si>
  <si>
    <t>Položka 5213  -  Nefinanční podnikatelské subjekty,právnické osoby (NIN)</t>
  </si>
  <si>
    <t>Položka 5221  -  Obecně prospěšné společnosti (NIN)</t>
  </si>
  <si>
    <t>Položka 5222  -  Občanská sdružení (NIN)</t>
  </si>
  <si>
    <t>Položka 5229  -  Neziskové organizace (NIN)</t>
  </si>
  <si>
    <t>Položka 5321  -  Obce (NIN)</t>
  </si>
  <si>
    <t>Položka 5332  -  Vysoké školy (NIN)</t>
  </si>
  <si>
    <t>Položka 5339  -  Ostatní příspěvkové organizace (NIN)</t>
  </si>
  <si>
    <t>Položka 6313  -  Nefinanční podnikatelské subjekty, právnické osoby (IN)</t>
  </si>
  <si>
    <t>CELKEM  PROGRAM  EFEKT  2009    Kč</t>
  </si>
  <si>
    <t>CELKEM PROGRAM  EFEKT   2009 Kč</t>
  </si>
  <si>
    <t>A1 - Kogenerační jednotky na skládkový plyn aplyn z biologicky rozložitelných komunálních odpadů</t>
  </si>
  <si>
    <t>A2 - Zařízení k využití tepelné nebo tlakové odpadní energie</t>
  </si>
  <si>
    <t>B1 - Úspory energie ve výrobních průmyslových procesech</t>
  </si>
  <si>
    <t>D1 - energetická konzultační a informační střediska (EKIS)</t>
  </si>
  <si>
    <t>D2 - Internetová energetická poradenská centrála</t>
  </si>
  <si>
    <t>E1 - výstava, kurz, seminář, konference v oblasti energetiky</t>
  </si>
  <si>
    <t>F1 - Účast v mezinárodních projektech</t>
  </si>
  <si>
    <t>G1 - projekty v oblasti úspor energie</t>
  </si>
  <si>
    <t>G2 - projekty vzdělávání a studie</t>
  </si>
  <si>
    <t>E2 - Publikace, příručky a informační materiály v oblasti úspor energie</t>
  </si>
  <si>
    <t>INVESTIČNÍ  AKCE</t>
  </si>
  <si>
    <t>NEINVESTIČNÍ 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</si>
</sst>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9FFE4"/>
        <bgColor indexed="64"/>
      </patternFill>
    </fill>
    <fill>
      <patternFill patternType="solid">
        <fgColor rgb="FFFFCDAB"/>
        <bgColor indexed="64"/>
      </patternFill>
    </fill>
    <fill>
      <patternFill patternType="solid">
        <fgColor rgb="FFE0C8F8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265">
    <xf numFmtId="0" fontId="0" fillId="0" borderId="0" xfId="0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>
      <alignment horizontal="right"/>
    </xf>
    <xf numFmtId="3" fontId="0" fillId="0" borderId="0" xfId="0" applyNumberFormat="1" applyFill="1"/>
    <xf numFmtId="0" fontId="0" fillId="2" borderId="1" xfId="0" applyFill="1" applyBorder="1" applyAlignment="1">
      <alignment horizontal="right"/>
    </xf>
    <xf numFmtId="3" fontId="2" fillId="0" borderId="0" xfId="0" applyNumberFormat="1" applyFont="1" applyFill="1"/>
    <xf numFmtId="3" fontId="3" fillId="0" borderId="1" xfId="0" applyNumberFormat="1" applyFont="1" applyFill="1" applyBorder="1" applyAlignment="1">
      <alignment horizontal="right" vertical="center"/>
    </xf>
    <xf numFmtId="1" fontId="0" fillId="0" borderId="0" xfId="0" applyNumberFormat="1" applyFill="1"/>
    <xf numFmtId="3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3" fontId="2" fillId="0" borderId="2" xfId="0" applyNumberFormat="1" applyFont="1" applyFill="1" applyBorder="1"/>
    <xf numFmtId="3" fontId="2" fillId="2" borderId="1" xfId="0" applyNumberFormat="1" applyFont="1" applyFill="1" applyBorder="1"/>
    <xf numFmtId="0" fontId="2" fillId="0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0" fontId="0" fillId="2" borderId="0" xfId="0" applyFill="1" applyAlignment="1">
      <alignment horizontal="left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right"/>
    </xf>
    <xf numFmtId="3" fontId="2" fillId="3" borderId="3" xfId="0" applyNumberFormat="1" applyFont="1" applyFill="1" applyBorder="1"/>
    <xf numFmtId="3" fontId="2" fillId="4" borderId="1" xfId="0" applyNumberFormat="1" applyFont="1" applyFill="1" applyBorder="1"/>
    <xf numFmtId="0" fontId="4" fillId="0" borderId="0" xfId="0" applyFont="1" applyFill="1"/>
    <xf numFmtId="3" fontId="4" fillId="0" borderId="0" xfId="0" applyNumberFormat="1" applyFont="1" applyFill="1"/>
    <xf numFmtId="3" fontId="2" fillId="4" borderId="1" xfId="0" applyNumberFormat="1" applyFont="1" applyFill="1" applyBorder="1" applyAlignment="1">
      <alignment horizontal="right"/>
    </xf>
    <xf numFmtId="0" fontId="2" fillId="0" borderId="3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164" fontId="0" fillId="0" borderId="1" xfId="0" applyNumberFormat="1" applyFill="1" applyBorder="1"/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 vertical="center"/>
    </xf>
    <xf numFmtId="1" fontId="0" fillId="0" borderId="24" xfId="0" applyNumberFormat="1" applyFill="1" applyBorder="1"/>
    <xf numFmtId="0" fontId="2" fillId="0" borderId="3" xfId="0" applyFont="1" applyFill="1" applyBorder="1" applyAlignment="1">
      <alignment horizontal="left"/>
    </xf>
    <xf numFmtId="0" fontId="0" fillId="0" borderId="3" xfId="0" applyFill="1" applyBorder="1"/>
    <xf numFmtId="0" fontId="2" fillId="0" borderId="3" xfId="0" applyFont="1" applyFill="1" applyBorder="1" applyAlignment="1">
      <alignment horizontal="right"/>
    </xf>
    <xf numFmtId="164" fontId="0" fillId="0" borderId="3" xfId="0" applyNumberFormat="1" applyFill="1" applyBorder="1"/>
    <xf numFmtId="0" fontId="1" fillId="0" borderId="3" xfId="0" applyFont="1" applyFill="1" applyBorder="1"/>
    <xf numFmtId="1" fontId="0" fillId="0" borderId="25" xfId="0" applyNumberFormat="1" applyFill="1" applyBorder="1"/>
    <xf numFmtId="0" fontId="2" fillId="0" borderId="4" xfId="0" applyFont="1" applyFill="1" applyBorder="1"/>
    <xf numFmtId="0" fontId="2" fillId="0" borderId="1" xfId="0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/>
    <xf numFmtId="164" fontId="2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right" vertical="center"/>
    </xf>
    <xf numFmtId="0" fontId="2" fillId="0" borderId="26" xfId="0" applyFont="1" applyFill="1" applyBorder="1"/>
    <xf numFmtId="1" fontId="2" fillId="0" borderId="24" xfId="0" applyNumberFormat="1" applyFont="1" applyFill="1" applyBorder="1"/>
    <xf numFmtId="0" fontId="2" fillId="0" borderId="3" xfId="0" applyFont="1" applyFill="1" applyBorder="1"/>
    <xf numFmtId="164" fontId="2" fillId="0" borderId="3" xfId="0" applyNumberFormat="1" applyFont="1" applyFill="1" applyBorder="1"/>
    <xf numFmtId="0" fontId="2" fillId="0" borderId="23" xfId="0" applyFont="1" applyFill="1" applyBorder="1"/>
    <xf numFmtId="0" fontId="5" fillId="0" borderId="1" xfId="0" applyFont="1" applyFill="1" applyBorder="1"/>
    <xf numFmtId="3" fontId="1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1" fontId="2" fillId="0" borderId="44" xfId="0" applyNumberFormat="1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4" fontId="2" fillId="0" borderId="1" xfId="0" applyNumberFormat="1" applyFont="1" applyFill="1" applyBorder="1"/>
    <xf numFmtId="0" fontId="0" fillId="0" borderId="23" xfId="0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2" fillId="0" borderId="26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2" fillId="0" borderId="45" xfId="0" applyFont="1" applyFill="1" applyBorder="1" applyAlignment="1">
      <alignment horizontal="right"/>
    </xf>
    <xf numFmtId="3" fontId="2" fillId="2" borderId="29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0" fillId="2" borderId="0" xfId="0" applyFill="1"/>
    <xf numFmtId="3" fontId="2" fillId="0" borderId="5" xfId="0" applyNumberFormat="1" applyFont="1" applyFill="1" applyBorder="1"/>
    <xf numFmtId="3" fontId="2" fillId="0" borderId="4" xfId="0" applyNumberFormat="1" applyFont="1" applyFill="1" applyBorder="1"/>
    <xf numFmtId="3" fontId="1" fillId="0" borderId="4" xfId="0" applyNumberFormat="1" applyFont="1" applyFill="1" applyBorder="1"/>
    <xf numFmtId="3" fontId="1" fillId="0" borderId="0" xfId="0" applyNumberFormat="1" applyFont="1" applyFill="1" applyBorder="1"/>
    <xf numFmtId="3" fontId="1" fillId="3" borderId="29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right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 vertical="center"/>
    </xf>
    <xf numFmtId="3" fontId="4" fillId="0" borderId="46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left"/>
    </xf>
    <xf numFmtId="1" fontId="4" fillId="0" borderId="14" xfId="0" applyNumberFormat="1" applyFont="1" applyFill="1" applyBorder="1" applyAlignment="1">
      <alignment horizontal="left"/>
    </xf>
    <xf numFmtId="1" fontId="4" fillId="0" borderId="47" xfId="0" applyNumberFormat="1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36" xfId="0" applyNumberFormat="1" applyFont="1" applyFill="1" applyBorder="1" applyAlignment="1">
      <alignment horizontal="center"/>
    </xf>
    <xf numFmtId="3" fontId="1" fillId="2" borderId="33" xfId="0" applyNumberFormat="1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center"/>
    </xf>
    <xf numFmtId="1" fontId="1" fillId="2" borderId="35" xfId="0" applyNumberFormat="1" applyFon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left"/>
    </xf>
    <xf numFmtId="1" fontId="1" fillId="2" borderId="6" xfId="0" applyNumberFormat="1" applyFont="1" applyFill="1" applyBorder="1" applyAlignment="1">
      <alignment horizontal="left"/>
    </xf>
    <xf numFmtId="1" fontId="1" fillId="2" borderId="30" xfId="0" applyNumberFormat="1" applyFont="1" applyFill="1" applyBorder="1" applyAlignment="1">
      <alignment horizontal="left"/>
    </xf>
    <xf numFmtId="1" fontId="1" fillId="2" borderId="31" xfId="0" applyNumberFormat="1" applyFont="1" applyFill="1" applyBorder="1" applyAlignment="1">
      <alignment horizontal="left"/>
    </xf>
    <xf numFmtId="1" fontId="1" fillId="2" borderId="32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 textRotation="90" wrapText="1"/>
    </xf>
    <xf numFmtId="0" fontId="2" fillId="2" borderId="33" xfId="0" applyFont="1" applyFill="1" applyBorder="1" applyAlignment="1">
      <alignment horizontal="center" textRotation="90" wrapText="1"/>
    </xf>
    <xf numFmtId="0" fontId="2" fillId="0" borderId="41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right"/>
    </xf>
    <xf numFmtId="1" fontId="2" fillId="0" borderId="37" xfId="0" applyNumberFormat="1" applyFont="1" applyFill="1" applyBorder="1" applyAlignment="1">
      <alignment horizontal="center" wrapText="1"/>
    </xf>
    <xf numFmtId="1" fontId="2" fillId="0" borderId="42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textRotation="90"/>
    </xf>
    <xf numFmtId="0" fontId="2" fillId="0" borderId="32" xfId="0" applyFont="1" applyFill="1" applyBorder="1" applyAlignment="1">
      <alignment horizontal="center" textRotation="90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textRotation="90" wrapText="1"/>
    </xf>
    <xf numFmtId="0" fontId="2" fillId="0" borderId="33" xfId="0" applyFont="1" applyFill="1" applyBorder="1" applyAlignment="1">
      <alignment horizontal="center" textRotation="90" wrapText="1"/>
    </xf>
    <xf numFmtId="1" fontId="1" fillId="3" borderId="35" xfId="0" applyNumberFormat="1" applyFont="1" applyFill="1" applyBorder="1" applyAlignment="1">
      <alignment horizontal="left"/>
    </xf>
    <xf numFmtId="1" fontId="1" fillId="3" borderId="8" xfId="0" applyNumberFormat="1" applyFont="1" applyFill="1" applyBorder="1" applyAlignment="1">
      <alignment horizontal="left"/>
    </xf>
    <xf numFmtId="1" fontId="1" fillId="3" borderId="6" xfId="0" applyNumberFormat="1" applyFont="1" applyFill="1" applyBorder="1" applyAlignment="1">
      <alignment horizontal="left"/>
    </xf>
    <xf numFmtId="3" fontId="1" fillId="3" borderId="7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36" xfId="0" applyNumberFormat="1" applyFont="1" applyFill="1" applyBorder="1" applyAlignment="1">
      <alignment horizontal="center"/>
    </xf>
    <xf numFmtId="1" fontId="1" fillId="3" borderId="27" xfId="0" applyNumberFormat="1" applyFont="1" applyFill="1" applyBorder="1" applyAlignment="1">
      <alignment horizontal="left"/>
    </xf>
    <xf numFmtId="1" fontId="1" fillId="3" borderId="28" xfId="0" applyNumberFormat="1" applyFont="1" applyFill="1" applyBorder="1" applyAlignment="1">
      <alignment horizontal="left"/>
    </xf>
    <xf numFmtId="3" fontId="1" fillId="3" borderId="28" xfId="0" applyNumberFormat="1" applyFont="1" applyFill="1" applyBorder="1" applyAlignment="1">
      <alignment horizontal="center"/>
    </xf>
    <xf numFmtId="3" fontId="1" fillId="3" borderId="50" xfId="0" applyNumberFormat="1" applyFont="1" applyFill="1" applyBorder="1" applyAlignment="1">
      <alignment horizontal="center"/>
    </xf>
    <xf numFmtId="1" fontId="2" fillId="0" borderId="48" xfId="0" applyNumberFormat="1" applyFont="1" applyFill="1" applyBorder="1" applyAlignment="1">
      <alignment horizontal="center" wrapText="1"/>
    </xf>
    <xf numFmtId="1" fontId="2" fillId="0" borderId="49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center" textRotation="90" wrapText="1"/>
    </xf>
    <xf numFmtId="0" fontId="2" fillId="0" borderId="16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51" xfId="0" applyFont="1" applyFill="1" applyBorder="1" applyAlignment="1">
      <alignment horizontal="center" textRotation="90"/>
    </xf>
    <xf numFmtId="0" fontId="2" fillId="0" borderId="52" xfId="0" applyFont="1" applyFill="1" applyBorder="1" applyAlignment="1">
      <alignment horizontal="center" textRotation="90"/>
    </xf>
    <xf numFmtId="0" fontId="2" fillId="0" borderId="1" xfId="0" applyFont="1" applyFill="1" applyBorder="1" applyAlignment="1"/>
    <xf numFmtId="0" fontId="2" fillId="0" borderId="53" xfId="0" applyFont="1" applyFill="1" applyBorder="1" applyAlignment="1">
      <alignment horizontal="left"/>
    </xf>
    <xf numFmtId="0" fontId="2" fillId="0" borderId="53" xfId="0" applyFont="1" applyFill="1" applyBorder="1"/>
    <xf numFmtId="3" fontId="2" fillId="0" borderId="53" xfId="0" applyNumberFormat="1" applyFont="1" applyFill="1" applyBorder="1" applyAlignment="1">
      <alignment horizontal="right"/>
    </xf>
    <xf numFmtId="3" fontId="2" fillId="0" borderId="53" xfId="0" applyNumberFormat="1" applyFont="1" applyFill="1" applyBorder="1"/>
    <xf numFmtId="0" fontId="2" fillId="0" borderId="53" xfId="0" applyFont="1" applyFill="1" applyBorder="1" applyAlignment="1">
      <alignment horizontal="right"/>
    </xf>
    <xf numFmtId="164" fontId="2" fillId="0" borderId="53" xfId="0" applyNumberFormat="1" applyFont="1" applyFill="1" applyBorder="1"/>
    <xf numFmtId="1" fontId="2" fillId="4" borderId="24" xfId="0" applyNumberFormat="1" applyFont="1" applyFill="1" applyBorder="1"/>
    <xf numFmtId="1" fontId="2" fillId="4" borderId="25" xfId="0" applyNumberFormat="1" applyFont="1" applyFill="1" applyBorder="1"/>
    <xf numFmtId="1" fontId="2" fillId="4" borderId="54" xfId="0" applyNumberFormat="1" applyFont="1" applyFill="1" applyBorder="1"/>
    <xf numFmtId="0" fontId="2" fillId="0" borderId="55" xfId="0" applyFont="1" applyFill="1" applyBorder="1"/>
    <xf numFmtId="3" fontId="4" fillId="0" borderId="56" xfId="0" applyNumberFormat="1" applyFont="1" applyFill="1" applyBorder="1" applyAlignment="1">
      <alignment horizontal="center"/>
    </xf>
    <xf numFmtId="3" fontId="4" fillId="0" borderId="57" xfId="0" applyNumberFormat="1" applyFont="1" applyFill="1" applyBorder="1" applyAlignment="1">
      <alignment horizontal="center"/>
    </xf>
    <xf numFmtId="3" fontId="4" fillId="0" borderId="58" xfId="0" applyNumberFormat="1" applyFont="1" applyFill="1" applyBorder="1" applyAlignment="1">
      <alignment horizontal="center"/>
    </xf>
    <xf numFmtId="1" fontId="4" fillId="0" borderId="59" xfId="0" applyNumberFormat="1" applyFont="1" applyFill="1" applyBorder="1" applyAlignment="1">
      <alignment horizontal="left"/>
    </xf>
    <xf numFmtId="1" fontId="4" fillId="0" borderId="57" xfId="0" applyNumberFormat="1" applyFont="1" applyFill="1" applyBorder="1" applyAlignment="1">
      <alignment horizontal="left"/>
    </xf>
    <xf numFmtId="1" fontId="4" fillId="0" borderId="60" xfId="0" applyNumberFormat="1" applyFont="1" applyFill="1" applyBorder="1" applyAlignment="1">
      <alignment horizontal="left"/>
    </xf>
    <xf numFmtId="1" fontId="2" fillId="0" borderId="54" xfId="0" applyNumberFormat="1" applyFont="1" applyFill="1" applyBorder="1"/>
    <xf numFmtId="3" fontId="9" fillId="4" borderId="19" xfId="0" applyNumberFormat="1" applyFont="1" applyFill="1" applyBorder="1" applyAlignment="1">
      <alignment horizontal="center"/>
    </xf>
    <xf numFmtId="3" fontId="1" fillId="4" borderId="29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 wrapText="1"/>
    </xf>
    <xf numFmtId="3" fontId="2" fillId="4" borderId="3" xfId="0" applyNumberFormat="1" applyFont="1" applyFill="1" applyBorder="1"/>
    <xf numFmtId="4" fontId="7" fillId="4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right" vertical="center"/>
    </xf>
    <xf numFmtId="3" fontId="2" fillId="4" borderId="53" xfId="0" applyNumberFormat="1" applyFont="1" applyFill="1" applyBorder="1" applyAlignment="1">
      <alignment horizontal="right"/>
    </xf>
    <xf numFmtId="3" fontId="2" fillId="4" borderId="53" xfId="0" applyNumberFormat="1" applyFont="1" applyFill="1" applyBorder="1"/>
    <xf numFmtId="3" fontId="9" fillId="3" borderId="19" xfId="0" applyNumberFormat="1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 textRotation="90"/>
    </xf>
    <xf numFmtId="0" fontId="10" fillId="3" borderId="52" xfId="0" applyFont="1" applyFill="1" applyBorder="1" applyAlignment="1">
      <alignment horizontal="center" textRotation="90"/>
    </xf>
    <xf numFmtId="3" fontId="9" fillId="2" borderId="40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textRotation="90"/>
    </xf>
    <xf numFmtId="1" fontId="2" fillId="4" borderId="61" xfId="0" applyNumberFormat="1" applyFont="1" applyFill="1" applyBorder="1" applyAlignment="1">
      <alignment horizontal="center" wrapText="1"/>
    </xf>
    <xf numFmtId="1" fontId="2" fillId="4" borderId="62" xfId="0" applyNumberFormat="1" applyFont="1" applyFill="1" applyBorder="1" applyAlignment="1">
      <alignment horizontal="center"/>
    </xf>
    <xf numFmtId="0" fontId="2" fillId="0" borderId="0" xfId="0" applyFont="1" applyFill="1"/>
    <xf numFmtId="1" fontId="2" fillId="0" borderId="0" xfId="0" applyNumberFormat="1" applyFont="1" applyFill="1"/>
    <xf numFmtId="0" fontId="2" fillId="0" borderId="0" xfId="0" applyFont="1" applyFill="1" applyAlignment="1">
      <alignment horizontal="left"/>
    </xf>
    <xf numFmtId="3" fontId="11" fillId="0" borderId="19" xfId="0" applyNumberFormat="1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2" fillId="5" borderId="3" xfId="0" applyFont="1" applyFill="1" applyBorder="1"/>
    <xf numFmtId="0" fontId="2" fillId="5" borderId="1" xfId="0" applyFont="1" applyFill="1" applyBorder="1"/>
    <xf numFmtId="0" fontId="2" fillId="5" borderId="53" xfId="0" applyFont="1" applyFill="1" applyBorder="1"/>
    <xf numFmtId="3" fontId="2" fillId="5" borderId="29" xfId="0" applyNumberFormat="1" applyFont="1" applyFill="1" applyBorder="1" applyAlignment="1">
      <alignment horizontal="center"/>
    </xf>
    <xf numFmtId="3" fontId="2" fillId="5" borderId="3" xfId="0" applyNumberFormat="1" applyFont="1" applyFill="1" applyBorder="1"/>
    <xf numFmtId="3" fontId="2" fillId="5" borderId="1" xfId="0" applyNumberFormat="1" applyFont="1" applyFill="1" applyBorder="1"/>
    <xf numFmtId="3" fontId="2" fillId="5" borderId="1" xfId="0" applyNumberFormat="1" applyFont="1" applyFill="1" applyBorder="1" applyAlignment="1">
      <alignment horizontal="right"/>
    </xf>
    <xf numFmtId="3" fontId="2" fillId="5" borderId="53" xfId="0" applyNumberFormat="1" applyFont="1" applyFill="1" applyBorder="1"/>
    <xf numFmtId="1" fontId="4" fillId="0" borderId="63" xfId="0" applyNumberFormat="1" applyFont="1" applyFill="1" applyBorder="1" applyAlignment="1">
      <alignment horizontal="left"/>
    </xf>
    <xf numFmtId="1" fontId="2" fillId="0" borderId="61" xfId="0" applyNumberFormat="1" applyFont="1" applyFill="1" applyBorder="1" applyAlignment="1">
      <alignment horizontal="center" wrapText="1"/>
    </xf>
    <xf numFmtId="1" fontId="2" fillId="0" borderId="62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9" fillId="6" borderId="19" xfId="0" applyNumberFormat="1" applyFont="1" applyFill="1" applyBorder="1" applyAlignment="1">
      <alignment horizontal="center"/>
    </xf>
    <xf numFmtId="3" fontId="1" fillId="6" borderId="29" xfId="0" applyNumberFormat="1" applyFont="1" applyFill="1" applyBorder="1" applyAlignment="1">
      <alignment horizontal="center"/>
    </xf>
    <xf numFmtId="3" fontId="2" fillId="6" borderId="29" xfId="0" applyNumberFormat="1" applyFont="1" applyFill="1" applyBorder="1" applyAlignment="1">
      <alignment horizontal="center" wrapText="1"/>
    </xf>
    <xf numFmtId="3" fontId="2" fillId="6" borderId="3" xfId="0" applyNumberFormat="1" applyFont="1" applyFill="1" applyBorder="1"/>
    <xf numFmtId="3" fontId="2" fillId="6" borderId="3" xfId="0" applyNumberFormat="1" applyFont="1" applyFill="1" applyBorder="1" applyAlignment="1">
      <alignment horizontal="right"/>
    </xf>
    <xf numFmtId="3" fontId="7" fillId="6" borderId="3" xfId="0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/>
    <xf numFmtId="3" fontId="2" fillId="6" borderId="1" xfId="0" applyNumberFormat="1" applyFon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right" vertical="center"/>
    </xf>
    <xf numFmtId="4" fontId="7" fillId="6" borderId="1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/>
    <xf numFmtId="3" fontId="2" fillId="6" borderId="2" xfId="0" applyNumberFormat="1" applyFont="1" applyFill="1" applyBorder="1" applyAlignment="1">
      <alignment horizontal="right"/>
    </xf>
    <xf numFmtId="0" fontId="2" fillId="0" borderId="45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3" fontId="11" fillId="7" borderId="19" xfId="0" applyNumberFormat="1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textRotation="90" wrapText="1"/>
    </xf>
    <xf numFmtId="3" fontId="2" fillId="7" borderId="29" xfId="0" applyNumberFormat="1" applyFont="1" applyFill="1" applyBorder="1" applyAlignment="1">
      <alignment horizontal="center"/>
    </xf>
    <xf numFmtId="3" fontId="2" fillId="7" borderId="29" xfId="0" applyNumberFormat="1" applyFont="1" applyFill="1" applyBorder="1" applyAlignment="1">
      <alignment horizontal="center" wrapText="1"/>
    </xf>
    <xf numFmtId="0" fontId="2" fillId="7" borderId="33" xfId="0" applyFont="1" applyFill="1" applyBorder="1" applyAlignment="1">
      <alignment horizontal="center" textRotation="90" wrapText="1"/>
    </xf>
    <xf numFmtId="3" fontId="2" fillId="7" borderId="1" xfId="0" applyNumberFormat="1" applyFont="1" applyFill="1" applyBorder="1"/>
    <xf numFmtId="3" fontId="2" fillId="7" borderId="1" xfId="0" applyNumberFormat="1" applyFont="1" applyFill="1" applyBorder="1" applyAlignment="1">
      <alignment horizontal="right"/>
    </xf>
    <xf numFmtId="3" fontId="7" fillId="7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/>
    </xf>
    <xf numFmtId="3" fontId="2" fillId="7" borderId="3" xfId="0" applyNumberFormat="1" applyFont="1" applyFill="1" applyBorder="1"/>
    <xf numFmtId="3" fontId="2" fillId="7" borderId="3" xfId="0" applyNumberFormat="1" applyFont="1" applyFill="1" applyBorder="1" applyAlignment="1">
      <alignment horizontal="right"/>
    </xf>
    <xf numFmtId="3" fontId="7" fillId="7" borderId="3" xfId="0" applyNumberFormat="1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center" vertical="center"/>
    </xf>
    <xf numFmtId="1" fontId="1" fillId="7" borderId="35" xfId="0" applyNumberFormat="1" applyFont="1" applyFill="1" applyBorder="1" applyAlignment="1">
      <alignment horizontal="left"/>
    </xf>
    <xf numFmtId="1" fontId="1" fillId="7" borderId="8" xfId="0" applyNumberFormat="1" applyFont="1" applyFill="1" applyBorder="1" applyAlignment="1">
      <alignment horizontal="left"/>
    </xf>
    <xf numFmtId="1" fontId="1" fillId="7" borderId="6" xfId="0" applyNumberFormat="1" applyFont="1" applyFill="1" applyBorder="1" applyAlignment="1">
      <alignment horizontal="left"/>
    </xf>
    <xf numFmtId="3" fontId="1" fillId="7" borderId="7" xfId="0" applyNumberFormat="1" applyFont="1" applyFill="1" applyBorder="1" applyAlignment="1">
      <alignment horizontal="center"/>
    </xf>
    <xf numFmtId="3" fontId="1" fillId="7" borderId="8" xfId="0" applyNumberFormat="1" applyFont="1" applyFill="1" applyBorder="1" applyAlignment="1">
      <alignment horizontal="center"/>
    </xf>
    <xf numFmtId="3" fontId="1" fillId="7" borderId="36" xfId="0" applyNumberFormat="1" applyFont="1" applyFill="1" applyBorder="1" applyAlignment="1">
      <alignment horizontal="center"/>
    </xf>
    <xf numFmtId="1" fontId="4" fillId="0" borderId="65" xfId="0" applyNumberFormat="1" applyFont="1" applyFill="1" applyBorder="1" applyAlignment="1">
      <alignment horizontal="left"/>
    </xf>
    <xf numFmtId="1" fontId="4" fillId="0" borderId="66" xfId="0" applyNumberFormat="1" applyFont="1" applyFill="1" applyBorder="1" applyAlignment="1">
      <alignment horizontal="left"/>
    </xf>
    <xf numFmtId="1" fontId="4" fillId="0" borderId="68" xfId="0" applyNumberFormat="1" applyFont="1" applyFill="1" applyBorder="1" applyAlignment="1">
      <alignment horizontal="left"/>
    </xf>
    <xf numFmtId="3" fontId="4" fillId="0" borderId="66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1" fontId="4" fillId="6" borderId="59" xfId="0" applyNumberFormat="1" applyFont="1" applyFill="1" applyBorder="1" applyAlignment="1">
      <alignment horizontal="left"/>
    </xf>
    <xf numFmtId="1" fontId="4" fillId="6" borderId="57" xfId="0" applyNumberFormat="1" applyFont="1" applyFill="1" applyBorder="1" applyAlignment="1">
      <alignment horizontal="left"/>
    </xf>
    <xf numFmtId="1" fontId="4" fillId="6" borderId="60" xfId="0" applyNumberFormat="1" applyFont="1" applyFill="1" applyBorder="1" applyAlignment="1">
      <alignment horizontal="left"/>
    </xf>
    <xf numFmtId="3" fontId="4" fillId="6" borderId="31" xfId="0" applyNumberFormat="1" applyFont="1" applyFill="1" applyBorder="1" applyAlignment="1">
      <alignment horizontal="center"/>
    </xf>
    <xf numFmtId="3" fontId="4" fillId="6" borderId="64" xfId="0" applyNumberFormat="1" applyFont="1" applyFill="1" applyBorder="1" applyAlignment="1">
      <alignment horizontal="center"/>
    </xf>
    <xf numFmtId="0" fontId="0" fillId="0" borderId="5" xfId="0" applyFill="1" applyBorder="1"/>
    <xf numFmtId="0" fontId="8" fillId="3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CDAB"/>
      <color rgb="FFE0C8F8"/>
      <color rgb="FFC9FFE4"/>
      <color rgb="FF99FFCC"/>
      <color rgb="FFFFFF99"/>
      <color rgb="FFFFCCFF"/>
      <color rgb="FFCCECFF"/>
      <color rgb="FF99FF33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zoomScaleNormal="100" workbookViewId="0">
      <pane xSplit="2" ySplit="2" topLeftCell="C55" activePane="bottomRight" state="frozen"/>
      <selection pane="topRight" activeCell="C1" sqref="C1"/>
      <selection pane="bottomLeft" activeCell="A3" sqref="A3"/>
      <selection pane="bottomRight" activeCell="C68" sqref="C68"/>
    </sheetView>
  </sheetViews>
  <sheetFormatPr defaultRowHeight="12.75" x14ac:dyDescent="0.2"/>
  <cols>
    <col min="1" max="1" width="12.28515625" style="8" customWidth="1"/>
    <col min="2" max="2" width="4.7109375" style="89" customWidth="1"/>
    <col min="3" max="3" width="35.7109375" style="1" customWidth="1"/>
    <col min="4" max="4" width="44.5703125" style="1" customWidth="1"/>
    <col min="5" max="5" width="11.5703125" style="10" customWidth="1"/>
    <col min="6" max="6" width="10.140625" style="6" hidden="1" customWidth="1"/>
    <col min="7" max="7" width="9.140625" style="10" hidden="1" customWidth="1"/>
    <col min="8" max="8" width="10" style="3" hidden="1" customWidth="1"/>
    <col min="9" max="9" width="5.28515625" style="16" customWidth="1"/>
    <col min="10" max="10" width="7.28515625" style="90" customWidth="1"/>
    <col min="11" max="11" width="10.140625" style="1" hidden="1" customWidth="1"/>
    <col min="12" max="12" width="10.28515625" style="1" hidden="1" customWidth="1"/>
    <col min="13" max="13" width="7.5703125" style="1" bestFit="1" customWidth="1"/>
    <col min="14" max="14" width="10" style="1" customWidth="1"/>
    <col min="15" max="15" width="11.85546875" style="4" customWidth="1"/>
    <col min="16" max="16" width="12.42578125" style="4" customWidth="1"/>
    <col min="17" max="254" width="47" style="1" customWidth="1"/>
    <col min="255" max="16384" width="9.140625" style="1"/>
  </cols>
  <sheetData>
    <row r="1" spans="1:16" s="30" customFormat="1" ht="22.5" customHeight="1" thickTop="1" x14ac:dyDescent="0.2">
      <c r="A1" s="199" t="s">
        <v>360</v>
      </c>
      <c r="B1" s="198" t="s">
        <v>139</v>
      </c>
      <c r="C1" s="158" t="s">
        <v>362</v>
      </c>
      <c r="D1" s="159"/>
      <c r="E1" s="186" t="s">
        <v>359</v>
      </c>
      <c r="F1" s="186"/>
      <c r="G1" s="186"/>
      <c r="H1" s="186"/>
      <c r="I1" s="162" t="s">
        <v>355</v>
      </c>
      <c r="J1" s="162" t="s">
        <v>147</v>
      </c>
      <c r="K1" s="164" t="s">
        <v>115</v>
      </c>
      <c r="L1" s="165"/>
      <c r="M1" s="163" t="s">
        <v>358</v>
      </c>
      <c r="N1" s="160" t="s">
        <v>114</v>
      </c>
      <c r="O1" s="33"/>
      <c r="P1" s="33"/>
    </row>
    <row r="2" spans="1:16" s="32" customFormat="1" ht="28.5" customHeight="1" thickBot="1" x14ac:dyDescent="0.25">
      <c r="A2" s="200"/>
      <c r="B2" s="141"/>
      <c r="C2" s="53" t="s">
        <v>361</v>
      </c>
      <c r="D2" s="53" t="s">
        <v>113</v>
      </c>
      <c r="E2" s="187" t="s">
        <v>146</v>
      </c>
      <c r="F2" s="188" t="s">
        <v>354</v>
      </c>
      <c r="G2" s="188" t="s">
        <v>144</v>
      </c>
      <c r="H2" s="188" t="s">
        <v>145</v>
      </c>
      <c r="I2" s="145"/>
      <c r="J2" s="145"/>
      <c r="K2" s="52" t="s">
        <v>356</v>
      </c>
      <c r="L2" s="51" t="s">
        <v>357</v>
      </c>
      <c r="M2" s="135"/>
      <c r="N2" s="161"/>
      <c r="O2" s="34"/>
      <c r="P2" s="34"/>
    </row>
    <row r="3" spans="1:16" s="73" customFormat="1" ht="15" customHeight="1" thickTop="1" x14ac:dyDescent="0.2">
      <c r="A3" s="175">
        <v>1221429001</v>
      </c>
      <c r="B3" s="29" t="s">
        <v>141</v>
      </c>
      <c r="C3" s="73" t="s">
        <v>150</v>
      </c>
      <c r="D3" s="73" t="s">
        <v>149</v>
      </c>
      <c r="E3" s="189">
        <f>F3+G3</f>
        <v>265000</v>
      </c>
      <c r="F3" s="189">
        <v>80000</v>
      </c>
      <c r="G3" s="189">
        <v>185000</v>
      </c>
      <c r="H3" s="189">
        <v>0</v>
      </c>
      <c r="I3" s="61" t="s">
        <v>116</v>
      </c>
      <c r="J3" s="73">
        <v>5221</v>
      </c>
      <c r="K3" s="74">
        <v>39948</v>
      </c>
      <c r="L3" s="74">
        <v>40138</v>
      </c>
      <c r="M3" s="73" t="s">
        <v>121</v>
      </c>
      <c r="N3" s="75" t="s">
        <v>49</v>
      </c>
      <c r="O3" s="103"/>
      <c r="P3" s="55"/>
    </row>
    <row r="4" spans="1:16" s="66" customFormat="1" ht="15" customHeight="1" x14ac:dyDescent="0.2">
      <c r="A4" s="176">
        <v>1221429002</v>
      </c>
      <c r="B4" s="40" t="s">
        <v>140</v>
      </c>
      <c r="C4" s="66" t="s">
        <v>205</v>
      </c>
      <c r="D4" s="66" t="s">
        <v>204</v>
      </c>
      <c r="E4" s="25">
        <f>F4+G4</f>
        <v>119000</v>
      </c>
      <c r="F4" s="25">
        <v>80000</v>
      </c>
      <c r="G4" s="25">
        <v>39000</v>
      </c>
      <c r="H4" s="28">
        <v>0</v>
      </c>
      <c r="I4" s="42" t="s">
        <v>116</v>
      </c>
      <c r="J4" s="42">
        <v>5212</v>
      </c>
      <c r="K4" s="69">
        <v>39948</v>
      </c>
      <c r="L4" s="69">
        <v>40138</v>
      </c>
      <c r="M4" s="66" t="s">
        <v>96</v>
      </c>
      <c r="N4" s="71" t="s">
        <v>10</v>
      </c>
      <c r="O4" s="104"/>
      <c r="P4" s="41"/>
    </row>
    <row r="5" spans="1:16" s="66" customFormat="1" ht="15" customHeight="1" x14ac:dyDescent="0.2">
      <c r="A5" s="176">
        <v>1221429003</v>
      </c>
      <c r="B5" s="40" t="s">
        <v>140</v>
      </c>
      <c r="C5" s="66" t="s">
        <v>203</v>
      </c>
      <c r="D5" s="66" t="s">
        <v>202</v>
      </c>
      <c r="E5" s="25">
        <f>F5+G5</f>
        <v>186000</v>
      </c>
      <c r="F5" s="25">
        <v>80000</v>
      </c>
      <c r="G5" s="25">
        <v>106000</v>
      </c>
      <c r="H5" s="28">
        <v>0</v>
      </c>
      <c r="I5" s="42" t="s">
        <v>116</v>
      </c>
      <c r="J5" s="42">
        <v>5212</v>
      </c>
      <c r="K5" s="69">
        <v>39948</v>
      </c>
      <c r="L5" s="69">
        <v>40138</v>
      </c>
      <c r="M5" s="66" t="s">
        <v>122</v>
      </c>
      <c r="N5" s="71" t="s">
        <v>100</v>
      </c>
      <c r="O5" s="104"/>
      <c r="P5" s="41"/>
    </row>
    <row r="6" spans="1:16" s="66" customFormat="1" ht="15" customHeight="1" x14ac:dyDescent="0.2">
      <c r="A6" s="176">
        <v>1221429004</v>
      </c>
      <c r="B6" s="40" t="s">
        <v>140</v>
      </c>
      <c r="C6" s="66" t="s">
        <v>38</v>
      </c>
      <c r="D6" s="66" t="s">
        <v>151</v>
      </c>
      <c r="E6" s="25">
        <f>F6+G6</f>
        <v>137000</v>
      </c>
      <c r="F6" s="25">
        <v>80000</v>
      </c>
      <c r="G6" s="25">
        <v>57000</v>
      </c>
      <c r="H6" s="28">
        <v>0</v>
      </c>
      <c r="I6" s="42" t="s">
        <v>116</v>
      </c>
      <c r="J6" s="42">
        <v>5213</v>
      </c>
      <c r="K6" s="69">
        <v>39948</v>
      </c>
      <c r="L6" s="69">
        <v>40138</v>
      </c>
      <c r="M6" s="66" t="s">
        <v>137</v>
      </c>
      <c r="N6" s="71" t="s">
        <v>39</v>
      </c>
      <c r="O6" s="104"/>
      <c r="P6" s="41"/>
    </row>
    <row r="7" spans="1:16" s="66" customFormat="1" ht="15" customHeight="1" x14ac:dyDescent="0.2">
      <c r="A7" s="176">
        <v>1221429005</v>
      </c>
      <c r="B7" s="40" t="s">
        <v>140</v>
      </c>
      <c r="C7" s="66" t="s">
        <v>30</v>
      </c>
      <c r="D7" s="66" t="s">
        <v>152</v>
      </c>
      <c r="E7" s="25">
        <f>F7+G7</f>
        <v>189000</v>
      </c>
      <c r="F7" s="25">
        <v>80000</v>
      </c>
      <c r="G7" s="25">
        <v>109000</v>
      </c>
      <c r="H7" s="28">
        <v>0</v>
      </c>
      <c r="I7" s="42" t="s">
        <v>116</v>
      </c>
      <c r="J7" s="42">
        <v>5321</v>
      </c>
      <c r="K7" s="69">
        <v>39948</v>
      </c>
      <c r="L7" s="69">
        <v>40138</v>
      </c>
      <c r="M7" s="66" t="s">
        <v>133</v>
      </c>
      <c r="N7" s="71" t="s">
        <v>153</v>
      </c>
      <c r="O7" s="104"/>
      <c r="P7" s="41"/>
    </row>
    <row r="8" spans="1:16" s="66" customFormat="1" ht="15" customHeight="1" x14ac:dyDescent="0.2">
      <c r="A8" s="176">
        <v>1221429006</v>
      </c>
      <c r="B8" s="40" t="s">
        <v>140</v>
      </c>
      <c r="C8" s="66" t="s">
        <v>84</v>
      </c>
      <c r="D8" s="66" t="s">
        <v>154</v>
      </c>
      <c r="E8" s="25">
        <f>F8+G8</f>
        <v>269000</v>
      </c>
      <c r="F8" s="25">
        <v>80000</v>
      </c>
      <c r="G8" s="25">
        <v>189000</v>
      </c>
      <c r="H8" s="189">
        <v>0</v>
      </c>
      <c r="I8" s="42" t="s">
        <v>116</v>
      </c>
      <c r="J8" s="42">
        <v>5222</v>
      </c>
      <c r="K8" s="69">
        <v>39948</v>
      </c>
      <c r="L8" s="69">
        <v>40138</v>
      </c>
      <c r="M8" s="66" t="s">
        <v>132</v>
      </c>
      <c r="N8" s="71" t="s">
        <v>85</v>
      </c>
      <c r="O8" s="104"/>
      <c r="P8" s="41"/>
    </row>
    <row r="9" spans="1:16" s="66" customFormat="1" ht="15" customHeight="1" x14ac:dyDescent="0.2">
      <c r="A9" s="176">
        <v>1221429007</v>
      </c>
      <c r="B9" s="40" t="s">
        <v>140</v>
      </c>
      <c r="C9" s="66" t="s">
        <v>84</v>
      </c>
      <c r="D9" s="66" t="s">
        <v>155</v>
      </c>
      <c r="E9" s="25">
        <f>F9+G9</f>
        <v>300000</v>
      </c>
      <c r="F9" s="25">
        <v>80000</v>
      </c>
      <c r="G9" s="25">
        <v>220000</v>
      </c>
      <c r="H9" s="28">
        <v>0</v>
      </c>
      <c r="I9" s="42" t="s">
        <v>116</v>
      </c>
      <c r="J9" s="42">
        <v>5222</v>
      </c>
      <c r="K9" s="69">
        <v>39948</v>
      </c>
      <c r="L9" s="69">
        <v>40138</v>
      </c>
      <c r="M9" s="66" t="s">
        <v>129</v>
      </c>
      <c r="N9" s="71" t="s">
        <v>85</v>
      </c>
      <c r="O9" s="104"/>
      <c r="P9" s="41"/>
    </row>
    <row r="10" spans="1:16" s="66" customFormat="1" ht="15" customHeight="1" x14ac:dyDescent="0.2">
      <c r="A10" s="176">
        <v>1221429008</v>
      </c>
      <c r="B10" s="40" t="s">
        <v>140</v>
      </c>
      <c r="C10" s="66" t="s">
        <v>230</v>
      </c>
      <c r="D10" s="66" t="s">
        <v>229</v>
      </c>
      <c r="E10" s="25">
        <f>F10+G10</f>
        <v>239000</v>
      </c>
      <c r="F10" s="25">
        <v>80000</v>
      </c>
      <c r="G10" s="25">
        <v>159000</v>
      </c>
      <c r="H10" s="28">
        <v>0</v>
      </c>
      <c r="I10" s="42" t="s">
        <v>116</v>
      </c>
      <c r="J10" s="42">
        <v>5222</v>
      </c>
      <c r="K10" s="69">
        <v>39948</v>
      </c>
      <c r="L10" s="69">
        <v>40138</v>
      </c>
      <c r="M10" s="66" t="s">
        <v>129</v>
      </c>
      <c r="N10" s="71" t="s">
        <v>40</v>
      </c>
      <c r="O10" s="104"/>
      <c r="P10" s="41"/>
    </row>
    <row r="11" spans="1:16" s="66" customFormat="1" ht="15" customHeight="1" x14ac:dyDescent="0.2">
      <c r="A11" s="176">
        <v>1221429009</v>
      </c>
      <c r="B11" s="40" t="s">
        <v>140</v>
      </c>
      <c r="C11" s="66" t="s">
        <v>28</v>
      </c>
      <c r="D11" s="66" t="s">
        <v>240</v>
      </c>
      <c r="E11" s="25">
        <f>F11+G11</f>
        <v>185000</v>
      </c>
      <c r="F11" s="25">
        <v>80000</v>
      </c>
      <c r="G11" s="25">
        <v>105000</v>
      </c>
      <c r="H11" s="28">
        <v>0</v>
      </c>
      <c r="I11" s="42" t="s">
        <v>116</v>
      </c>
      <c r="J11" s="42">
        <v>5213</v>
      </c>
      <c r="K11" s="69">
        <v>39948</v>
      </c>
      <c r="L11" s="69">
        <v>40138</v>
      </c>
      <c r="M11" s="66" t="s">
        <v>101</v>
      </c>
      <c r="N11" s="71" t="s">
        <v>29</v>
      </c>
      <c r="O11" s="104"/>
      <c r="P11" s="41"/>
    </row>
    <row r="12" spans="1:16" s="66" customFormat="1" ht="15" customHeight="1" x14ac:dyDescent="0.2">
      <c r="A12" s="176">
        <v>1221429010</v>
      </c>
      <c r="B12" s="40" t="s">
        <v>140</v>
      </c>
      <c r="C12" s="66" t="s">
        <v>259</v>
      </c>
      <c r="D12" s="66" t="s">
        <v>258</v>
      </c>
      <c r="E12" s="25">
        <f>F12+G12</f>
        <v>106000</v>
      </c>
      <c r="F12" s="25">
        <v>80000</v>
      </c>
      <c r="G12" s="25">
        <v>26000</v>
      </c>
      <c r="H12" s="28">
        <v>0</v>
      </c>
      <c r="I12" s="42" t="s">
        <v>116</v>
      </c>
      <c r="J12" s="42">
        <v>5212</v>
      </c>
      <c r="K12" s="69">
        <v>39948</v>
      </c>
      <c r="L12" s="69">
        <v>40138</v>
      </c>
      <c r="M12" s="66" t="s">
        <v>127</v>
      </c>
      <c r="N12" s="71" t="s">
        <v>64</v>
      </c>
      <c r="O12" s="104"/>
      <c r="P12" s="41"/>
    </row>
    <row r="13" spans="1:16" s="66" customFormat="1" ht="15" customHeight="1" x14ac:dyDescent="0.2">
      <c r="A13" s="176">
        <v>1221429011</v>
      </c>
      <c r="B13" s="40" t="s">
        <v>140</v>
      </c>
      <c r="C13" s="66" t="s">
        <v>48</v>
      </c>
      <c r="D13" s="66" t="s">
        <v>156</v>
      </c>
      <c r="E13" s="25">
        <f>F13+G13</f>
        <v>112000</v>
      </c>
      <c r="F13" s="25">
        <v>80000</v>
      </c>
      <c r="G13" s="25">
        <v>32000</v>
      </c>
      <c r="H13" s="189">
        <v>0</v>
      </c>
      <c r="I13" s="42" t="s">
        <v>116</v>
      </c>
      <c r="J13" s="42">
        <v>5213</v>
      </c>
      <c r="K13" s="69">
        <v>39948</v>
      </c>
      <c r="L13" s="69">
        <v>40138</v>
      </c>
      <c r="M13" s="66" t="s">
        <v>130</v>
      </c>
      <c r="N13" s="71" t="s">
        <v>157</v>
      </c>
      <c r="O13" s="104"/>
      <c r="P13" s="41"/>
    </row>
    <row r="14" spans="1:16" s="66" customFormat="1" ht="15" customHeight="1" x14ac:dyDescent="0.2">
      <c r="A14" s="176">
        <v>1221429012</v>
      </c>
      <c r="B14" s="40" t="s">
        <v>140</v>
      </c>
      <c r="C14" s="66" t="s">
        <v>159</v>
      </c>
      <c r="D14" s="66" t="s">
        <v>158</v>
      </c>
      <c r="E14" s="25">
        <f>F14+G14</f>
        <v>107000</v>
      </c>
      <c r="F14" s="25">
        <v>80000</v>
      </c>
      <c r="G14" s="25">
        <v>27000</v>
      </c>
      <c r="H14" s="28">
        <v>0</v>
      </c>
      <c r="I14" s="42" t="s">
        <v>116</v>
      </c>
      <c r="J14" s="42">
        <v>5212</v>
      </c>
      <c r="K14" s="69">
        <v>39948</v>
      </c>
      <c r="L14" s="69">
        <v>40138</v>
      </c>
      <c r="M14" s="66" t="s">
        <v>136</v>
      </c>
      <c r="N14" s="71" t="s">
        <v>25</v>
      </c>
      <c r="O14" s="104"/>
      <c r="P14" s="41"/>
    </row>
    <row r="15" spans="1:16" s="66" customFormat="1" ht="15" customHeight="1" x14ac:dyDescent="0.2">
      <c r="A15" s="176">
        <v>1221429013</v>
      </c>
      <c r="B15" s="40" t="s">
        <v>140</v>
      </c>
      <c r="C15" s="66" t="s">
        <v>11</v>
      </c>
      <c r="D15" s="66" t="s">
        <v>160</v>
      </c>
      <c r="E15" s="25">
        <f>F15+G15</f>
        <v>148000</v>
      </c>
      <c r="F15" s="25">
        <v>80000</v>
      </c>
      <c r="G15" s="25">
        <v>68000</v>
      </c>
      <c r="H15" s="28">
        <v>0</v>
      </c>
      <c r="I15" s="42" t="s">
        <v>116</v>
      </c>
      <c r="J15" s="42">
        <v>5213</v>
      </c>
      <c r="K15" s="69">
        <v>39948</v>
      </c>
      <c r="L15" s="69">
        <v>40138</v>
      </c>
      <c r="M15" s="66" t="s">
        <v>91</v>
      </c>
      <c r="N15" s="71" t="s">
        <v>12</v>
      </c>
      <c r="O15" s="104"/>
      <c r="P15" s="41"/>
    </row>
    <row r="16" spans="1:16" s="66" customFormat="1" ht="15" customHeight="1" x14ac:dyDescent="0.2">
      <c r="A16" s="176">
        <v>1221429014</v>
      </c>
      <c r="B16" s="40" t="s">
        <v>140</v>
      </c>
      <c r="C16" s="66" t="s">
        <v>299</v>
      </c>
      <c r="D16" s="66" t="s">
        <v>298</v>
      </c>
      <c r="E16" s="25">
        <f>F16+G16</f>
        <v>174000</v>
      </c>
      <c r="F16" s="25">
        <v>80000</v>
      </c>
      <c r="G16" s="25">
        <v>94000</v>
      </c>
      <c r="H16" s="28">
        <v>0</v>
      </c>
      <c r="I16" s="42" t="s">
        <v>116</v>
      </c>
      <c r="J16" s="42">
        <v>5212</v>
      </c>
      <c r="K16" s="69">
        <v>39948</v>
      </c>
      <c r="L16" s="69">
        <v>40138</v>
      </c>
      <c r="M16" s="66" t="s">
        <v>134</v>
      </c>
      <c r="N16" s="71" t="s">
        <v>19</v>
      </c>
      <c r="O16" s="104"/>
      <c r="P16" s="41"/>
    </row>
    <row r="17" spans="1:16" s="66" customFormat="1" ht="15" customHeight="1" x14ac:dyDescent="0.2">
      <c r="A17" s="176">
        <v>1221429015</v>
      </c>
      <c r="B17" s="40" t="s">
        <v>140</v>
      </c>
      <c r="C17" s="66" t="s">
        <v>162</v>
      </c>
      <c r="D17" s="66" t="s">
        <v>161</v>
      </c>
      <c r="E17" s="25">
        <f>F17+G17</f>
        <v>118000</v>
      </c>
      <c r="F17" s="25">
        <v>80000</v>
      </c>
      <c r="G17" s="25">
        <v>38000</v>
      </c>
      <c r="H17" s="28">
        <v>0</v>
      </c>
      <c r="I17" s="42" t="s">
        <v>116</v>
      </c>
      <c r="J17" s="42">
        <v>5213</v>
      </c>
      <c r="K17" s="69">
        <v>39948</v>
      </c>
      <c r="L17" s="69">
        <v>40138</v>
      </c>
      <c r="M17" s="66" t="s">
        <v>123</v>
      </c>
      <c r="N17" s="71" t="s">
        <v>20</v>
      </c>
      <c r="O17" s="104"/>
      <c r="P17" s="41"/>
    </row>
    <row r="18" spans="1:16" s="66" customFormat="1" ht="15" customHeight="1" x14ac:dyDescent="0.2">
      <c r="A18" s="176">
        <v>1221429016</v>
      </c>
      <c r="B18" s="40" t="s">
        <v>140</v>
      </c>
      <c r="C18" s="66" t="s">
        <v>5</v>
      </c>
      <c r="D18" s="66" t="s">
        <v>331</v>
      </c>
      <c r="E18" s="25">
        <v>61000</v>
      </c>
      <c r="F18" s="25">
        <v>80000</v>
      </c>
      <c r="G18" s="28">
        <v>0</v>
      </c>
      <c r="H18" s="190">
        <v>18558</v>
      </c>
      <c r="I18" s="42" t="s">
        <v>116</v>
      </c>
      <c r="J18" s="42">
        <v>5213</v>
      </c>
      <c r="K18" s="69">
        <v>39948</v>
      </c>
      <c r="L18" s="70" t="s">
        <v>347</v>
      </c>
      <c r="M18" s="66" t="s">
        <v>131</v>
      </c>
      <c r="N18" s="71" t="s">
        <v>6</v>
      </c>
      <c r="O18" s="104"/>
      <c r="P18" s="41"/>
    </row>
    <row r="19" spans="1:16" s="66" customFormat="1" ht="15" customHeight="1" x14ac:dyDescent="0.2">
      <c r="A19" s="176">
        <v>1221429017</v>
      </c>
      <c r="B19" s="40" t="s">
        <v>140</v>
      </c>
      <c r="C19" s="66" t="s">
        <v>214</v>
      </c>
      <c r="D19" s="66" t="s">
        <v>213</v>
      </c>
      <c r="E19" s="25">
        <v>69000</v>
      </c>
      <c r="F19" s="25">
        <v>80000</v>
      </c>
      <c r="G19" s="28">
        <v>0</v>
      </c>
      <c r="H19" s="190">
        <v>10722</v>
      </c>
      <c r="I19" s="42" t="s">
        <v>116</v>
      </c>
      <c r="J19" s="42">
        <v>5213</v>
      </c>
      <c r="K19" s="69">
        <v>39948</v>
      </c>
      <c r="L19" s="70" t="s">
        <v>347</v>
      </c>
      <c r="M19" s="66" t="s">
        <v>93</v>
      </c>
      <c r="N19" s="71" t="s">
        <v>50</v>
      </c>
      <c r="O19" s="104"/>
      <c r="P19" s="41"/>
    </row>
    <row r="20" spans="1:16" s="66" customFormat="1" ht="15" customHeight="1" x14ac:dyDescent="0.2">
      <c r="A20" s="176">
        <v>1221429018</v>
      </c>
      <c r="B20" s="40" t="s">
        <v>140</v>
      </c>
      <c r="C20" s="66" t="s">
        <v>67</v>
      </c>
      <c r="D20" s="66" t="s">
        <v>303</v>
      </c>
      <c r="E20" s="25">
        <f>F20+G20</f>
        <v>155000</v>
      </c>
      <c r="F20" s="25">
        <v>80000</v>
      </c>
      <c r="G20" s="25">
        <v>75000</v>
      </c>
      <c r="H20" s="28">
        <v>0</v>
      </c>
      <c r="I20" s="42" t="s">
        <v>116</v>
      </c>
      <c r="J20" s="42">
        <v>5321</v>
      </c>
      <c r="K20" s="69">
        <v>39948</v>
      </c>
      <c r="L20" s="69">
        <v>40138</v>
      </c>
      <c r="M20" s="66" t="s">
        <v>90</v>
      </c>
      <c r="N20" s="71" t="s">
        <v>304</v>
      </c>
      <c r="O20" s="104"/>
      <c r="P20" s="41"/>
    </row>
    <row r="21" spans="1:16" s="66" customFormat="1" ht="15" customHeight="1" x14ac:dyDescent="0.2">
      <c r="A21" s="176">
        <v>1221429019</v>
      </c>
      <c r="B21" s="40" t="s">
        <v>140</v>
      </c>
      <c r="C21" s="66" t="s">
        <v>51</v>
      </c>
      <c r="D21" s="66" t="s">
        <v>211</v>
      </c>
      <c r="E21" s="25">
        <f>F21+G21</f>
        <v>147000</v>
      </c>
      <c r="F21" s="25">
        <v>80000</v>
      </c>
      <c r="G21" s="25">
        <v>67000</v>
      </c>
      <c r="H21" s="28">
        <v>0</v>
      </c>
      <c r="I21" s="42" t="s">
        <v>116</v>
      </c>
      <c r="J21" s="42">
        <v>5213</v>
      </c>
      <c r="K21" s="69">
        <v>39948</v>
      </c>
      <c r="L21" s="69">
        <v>40138</v>
      </c>
      <c r="M21" s="66" t="s">
        <v>79</v>
      </c>
      <c r="N21" s="71" t="s">
        <v>52</v>
      </c>
      <c r="O21" s="104"/>
      <c r="P21" s="41"/>
    </row>
    <row r="22" spans="1:16" s="66" customFormat="1" ht="15" customHeight="1" x14ac:dyDescent="0.2">
      <c r="A22" s="176">
        <v>1221429020</v>
      </c>
      <c r="B22" s="40" t="s">
        <v>140</v>
      </c>
      <c r="C22" s="66" t="s">
        <v>23</v>
      </c>
      <c r="D22" s="66" t="s">
        <v>236</v>
      </c>
      <c r="E22" s="25">
        <f>F22+G22</f>
        <v>152000</v>
      </c>
      <c r="F22" s="25">
        <v>80000</v>
      </c>
      <c r="G22" s="25">
        <v>72000</v>
      </c>
      <c r="H22" s="28">
        <v>0</v>
      </c>
      <c r="I22" s="42" t="s">
        <v>116</v>
      </c>
      <c r="J22" s="42">
        <v>5212</v>
      </c>
      <c r="K22" s="69">
        <v>39948</v>
      </c>
      <c r="L22" s="69">
        <v>40138</v>
      </c>
      <c r="M22" s="66" t="s">
        <v>105</v>
      </c>
      <c r="N22" s="71" t="s">
        <v>24</v>
      </c>
      <c r="O22" s="104"/>
      <c r="P22" s="41"/>
    </row>
    <row r="23" spans="1:16" s="66" customFormat="1" ht="15" customHeight="1" x14ac:dyDescent="0.2">
      <c r="A23" s="176">
        <v>1221429021</v>
      </c>
      <c r="B23" s="40" t="s">
        <v>140</v>
      </c>
      <c r="C23" s="66" t="s">
        <v>31</v>
      </c>
      <c r="D23" s="66" t="s">
        <v>163</v>
      </c>
      <c r="E23" s="25">
        <f>F23+G23</f>
        <v>87000</v>
      </c>
      <c r="F23" s="25">
        <v>80000</v>
      </c>
      <c r="G23" s="25">
        <v>7000</v>
      </c>
      <c r="H23" s="28">
        <v>0</v>
      </c>
      <c r="I23" s="42" t="s">
        <v>116</v>
      </c>
      <c r="J23" s="42">
        <v>5213</v>
      </c>
      <c r="K23" s="69">
        <v>39948</v>
      </c>
      <c r="L23" s="69">
        <v>40138</v>
      </c>
      <c r="M23" s="66" t="s">
        <v>138</v>
      </c>
      <c r="N23" s="71" t="s">
        <v>32</v>
      </c>
      <c r="O23" s="104"/>
      <c r="P23" s="41"/>
    </row>
    <row r="24" spans="1:16" s="66" customFormat="1" ht="15" customHeight="1" x14ac:dyDescent="0.2">
      <c r="A24" s="176">
        <v>1221429022</v>
      </c>
      <c r="B24" s="40" t="s">
        <v>140</v>
      </c>
      <c r="C24" s="66" t="s">
        <v>22</v>
      </c>
      <c r="D24" s="66" t="s">
        <v>164</v>
      </c>
      <c r="E24" s="25">
        <f>F24+G24</f>
        <v>160000</v>
      </c>
      <c r="F24" s="25">
        <v>80000</v>
      </c>
      <c r="G24" s="25">
        <v>80000</v>
      </c>
      <c r="H24" s="28">
        <v>0</v>
      </c>
      <c r="I24" s="42" t="s">
        <v>116</v>
      </c>
      <c r="J24" s="42">
        <v>5321</v>
      </c>
      <c r="K24" s="69">
        <v>39948</v>
      </c>
      <c r="L24" s="69">
        <v>40138</v>
      </c>
      <c r="M24" s="66" t="s">
        <v>97</v>
      </c>
      <c r="N24" s="71" t="s">
        <v>165</v>
      </c>
      <c r="O24" s="104"/>
      <c r="P24" s="41"/>
    </row>
    <row r="25" spans="1:16" s="66" customFormat="1" ht="15" customHeight="1" x14ac:dyDescent="0.2">
      <c r="A25" s="176">
        <v>1221429023</v>
      </c>
      <c r="B25" s="40" t="s">
        <v>140</v>
      </c>
      <c r="C25" s="66" t="s">
        <v>62</v>
      </c>
      <c r="D25" s="66" t="s">
        <v>166</v>
      </c>
      <c r="E25" s="25">
        <f>F25+G25</f>
        <v>99000</v>
      </c>
      <c r="F25" s="25">
        <v>80000</v>
      </c>
      <c r="G25" s="25">
        <v>19000</v>
      </c>
      <c r="H25" s="28">
        <v>0</v>
      </c>
      <c r="I25" s="42" t="s">
        <v>116</v>
      </c>
      <c r="J25" s="42">
        <v>5213</v>
      </c>
      <c r="K25" s="69">
        <v>39948</v>
      </c>
      <c r="L25" s="69">
        <v>40138</v>
      </c>
      <c r="M25" s="66" t="s">
        <v>132</v>
      </c>
      <c r="N25" s="71" t="s">
        <v>63</v>
      </c>
      <c r="O25" s="104"/>
      <c r="P25" s="41"/>
    </row>
    <row r="26" spans="1:16" s="66" customFormat="1" ht="15" customHeight="1" x14ac:dyDescent="0.2">
      <c r="A26" s="176">
        <v>1221429024</v>
      </c>
      <c r="B26" s="40" t="s">
        <v>140</v>
      </c>
      <c r="C26" s="66" t="s">
        <v>62</v>
      </c>
      <c r="D26" s="66" t="s">
        <v>215</v>
      </c>
      <c r="E26" s="25">
        <f>F26+G26</f>
        <v>285000</v>
      </c>
      <c r="F26" s="25">
        <v>80000</v>
      </c>
      <c r="G26" s="25">
        <v>205000</v>
      </c>
      <c r="H26" s="28">
        <v>0</v>
      </c>
      <c r="I26" s="42" t="s">
        <v>116</v>
      </c>
      <c r="J26" s="42">
        <v>5213</v>
      </c>
      <c r="K26" s="69">
        <v>39948</v>
      </c>
      <c r="L26" s="69">
        <v>40138</v>
      </c>
      <c r="M26" s="66" t="s">
        <v>98</v>
      </c>
      <c r="N26" s="71" t="s">
        <v>63</v>
      </c>
      <c r="O26" s="104"/>
      <c r="P26" s="41"/>
    </row>
    <row r="27" spans="1:16" s="66" customFormat="1" ht="15" customHeight="1" x14ac:dyDescent="0.2">
      <c r="A27" s="176">
        <v>1221429025</v>
      </c>
      <c r="B27" s="40" t="s">
        <v>140</v>
      </c>
      <c r="C27" s="66" t="s">
        <v>62</v>
      </c>
      <c r="D27" s="66" t="s">
        <v>237</v>
      </c>
      <c r="E27" s="25">
        <f>F27+G27</f>
        <v>137000</v>
      </c>
      <c r="F27" s="25">
        <v>80000</v>
      </c>
      <c r="G27" s="25">
        <v>57000</v>
      </c>
      <c r="H27" s="28">
        <v>0</v>
      </c>
      <c r="I27" s="42" t="s">
        <v>116</v>
      </c>
      <c r="J27" s="42">
        <v>5213</v>
      </c>
      <c r="K27" s="69">
        <v>39948</v>
      </c>
      <c r="L27" s="69">
        <v>40138</v>
      </c>
      <c r="M27" s="66" t="s">
        <v>238</v>
      </c>
      <c r="N27" s="71" t="s">
        <v>63</v>
      </c>
      <c r="O27" s="104"/>
      <c r="P27" s="41"/>
    </row>
    <row r="28" spans="1:16" s="66" customFormat="1" ht="15" customHeight="1" x14ac:dyDescent="0.2">
      <c r="A28" s="176">
        <v>1221429026</v>
      </c>
      <c r="B28" s="40" t="s">
        <v>140</v>
      </c>
      <c r="C28" s="66" t="s">
        <v>278</v>
      </c>
      <c r="D28" s="66" t="s">
        <v>277</v>
      </c>
      <c r="E28" s="25">
        <f>F28+G28</f>
        <v>173000</v>
      </c>
      <c r="F28" s="25">
        <v>80000</v>
      </c>
      <c r="G28" s="25">
        <v>93000</v>
      </c>
      <c r="H28" s="28">
        <v>0</v>
      </c>
      <c r="I28" s="42" t="s">
        <v>116</v>
      </c>
      <c r="J28" s="42">
        <v>5221</v>
      </c>
      <c r="K28" s="69">
        <v>39948</v>
      </c>
      <c r="L28" s="69">
        <v>40138</v>
      </c>
      <c r="M28" s="66" t="s">
        <v>90</v>
      </c>
      <c r="N28" s="71" t="s">
        <v>16</v>
      </c>
      <c r="O28" s="104"/>
      <c r="P28" s="41"/>
    </row>
    <row r="29" spans="1:16" s="66" customFormat="1" ht="15" customHeight="1" x14ac:dyDescent="0.2">
      <c r="A29" s="176">
        <v>1221429027</v>
      </c>
      <c r="B29" s="40" t="s">
        <v>140</v>
      </c>
      <c r="C29" s="66" t="s">
        <v>17</v>
      </c>
      <c r="D29" s="66" t="s">
        <v>212</v>
      </c>
      <c r="E29" s="25">
        <f>F29+G29</f>
        <v>185000</v>
      </c>
      <c r="F29" s="25">
        <v>80000</v>
      </c>
      <c r="G29" s="25">
        <v>105000</v>
      </c>
      <c r="H29" s="28">
        <v>0</v>
      </c>
      <c r="I29" s="42" t="s">
        <v>116</v>
      </c>
      <c r="J29" s="42">
        <v>5213</v>
      </c>
      <c r="K29" s="69">
        <v>39948</v>
      </c>
      <c r="L29" s="69">
        <v>40138</v>
      </c>
      <c r="M29" s="66" t="s">
        <v>94</v>
      </c>
      <c r="N29" s="71" t="s">
        <v>18</v>
      </c>
      <c r="O29" s="104"/>
      <c r="P29" s="41"/>
    </row>
    <row r="30" spans="1:16" s="66" customFormat="1" ht="15" customHeight="1" x14ac:dyDescent="0.2">
      <c r="A30" s="176">
        <v>1221429028</v>
      </c>
      <c r="B30" s="40" t="s">
        <v>140</v>
      </c>
      <c r="C30" s="66" t="s">
        <v>267</v>
      </c>
      <c r="D30" s="66" t="s">
        <v>266</v>
      </c>
      <c r="E30" s="25">
        <v>72000</v>
      </c>
      <c r="F30" s="25">
        <v>80000</v>
      </c>
      <c r="G30" s="28">
        <v>0</v>
      </c>
      <c r="H30" s="28">
        <v>7520</v>
      </c>
      <c r="I30" s="42" t="s">
        <v>116</v>
      </c>
      <c r="J30" s="42">
        <v>5221</v>
      </c>
      <c r="K30" s="69">
        <v>39948</v>
      </c>
      <c r="L30" s="69">
        <v>40516</v>
      </c>
      <c r="M30" s="66" t="s">
        <v>132</v>
      </c>
      <c r="N30" s="71" t="s">
        <v>81</v>
      </c>
      <c r="O30" s="104"/>
      <c r="P30" s="41"/>
    </row>
    <row r="31" spans="1:16" s="66" customFormat="1" ht="15" customHeight="1" x14ac:dyDescent="0.2">
      <c r="A31" s="176">
        <v>1221429029</v>
      </c>
      <c r="B31" s="40" t="s">
        <v>140</v>
      </c>
      <c r="C31" s="66" t="s">
        <v>46</v>
      </c>
      <c r="D31" s="66" t="s">
        <v>270</v>
      </c>
      <c r="E31" s="25">
        <f>F31+G31</f>
        <v>97000</v>
      </c>
      <c r="F31" s="25">
        <v>80000</v>
      </c>
      <c r="G31" s="25">
        <v>17000</v>
      </c>
      <c r="H31" s="28">
        <v>0</v>
      </c>
      <c r="I31" s="42" t="s">
        <v>116</v>
      </c>
      <c r="J31" s="42">
        <v>5213</v>
      </c>
      <c r="K31" s="69">
        <v>39948</v>
      </c>
      <c r="L31" s="69">
        <v>40138</v>
      </c>
      <c r="M31" s="66" t="s">
        <v>121</v>
      </c>
      <c r="N31" s="71" t="s">
        <v>47</v>
      </c>
      <c r="O31" s="104"/>
      <c r="P31" s="41"/>
    </row>
    <row r="32" spans="1:16" s="66" customFormat="1" ht="15" customHeight="1" x14ac:dyDescent="0.2">
      <c r="A32" s="176">
        <v>1221429030</v>
      </c>
      <c r="B32" s="40" t="s">
        <v>140</v>
      </c>
      <c r="C32" s="66" t="s">
        <v>65</v>
      </c>
      <c r="D32" s="66" t="s">
        <v>206</v>
      </c>
      <c r="E32" s="25">
        <f>F32+G32</f>
        <v>116000</v>
      </c>
      <c r="F32" s="25">
        <v>80000</v>
      </c>
      <c r="G32" s="25">
        <v>36000</v>
      </c>
      <c r="H32" s="28">
        <v>0</v>
      </c>
      <c r="I32" s="42" t="s">
        <v>116</v>
      </c>
      <c r="J32" s="42">
        <v>5213</v>
      </c>
      <c r="K32" s="69">
        <v>39948</v>
      </c>
      <c r="L32" s="69">
        <v>40138</v>
      </c>
      <c r="M32" s="66" t="s">
        <v>95</v>
      </c>
      <c r="N32" s="71" t="s">
        <v>66</v>
      </c>
      <c r="O32" s="104"/>
      <c r="P32" s="41"/>
    </row>
    <row r="33" spans="1:16" s="66" customFormat="1" ht="15" customHeight="1" x14ac:dyDescent="0.2">
      <c r="A33" s="176">
        <v>1221429031</v>
      </c>
      <c r="B33" s="40" t="s">
        <v>140</v>
      </c>
      <c r="C33" s="66" t="s">
        <v>33</v>
      </c>
      <c r="D33" s="66" t="s">
        <v>167</v>
      </c>
      <c r="E33" s="25">
        <f>F33+G33</f>
        <v>143000</v>
      </c>
      <c r="F33" s="25">
        <v>80000</v>
      </c>
      <c r="G33" s="25">
        <v>63000</v>
      </c>
      <c r="H33" s="28">
        <v>0</v>
      </c>
      <c r="I33" s="42" t="s">
        <v>116</v>
      </c>
      <c r="J33" s="42">
        <v>5213</v>
      </c>
      <c r="K33" s="69">
        <v>39948</v>
      </c>
      <c r="L33" s="69">
        <v>40138</v>
      </c>
      <c r="M33" s="66" t="s">
        <v>92</v>
      </c>
      <c r="N33" s="71" t="s">
        <v>34</v>
      </c>
      <c r="O33" s="104"/>
      <c r="P33" s="41"/>
    </row>
    <row r="34" spans="1:16" s="66" customFormat="1" ht="15" customHeight="1" x14ac:dyDescent="0.2">
      <c r="A34" s="176">
        <v>1221429032</v>
      </c>
      <c r="B34" s="40" t="s">
        <v>140</v>
      </c>
      <c r="C34" s="66" t="s">
        <v>188</v>
      </c>
      <c r="D34" s="66" t="s">
        <v>268</v>
      </c>
      <c r="E34" s="25">
        <f>F34+G34</f>
        <v>300000</v>
      </c>
      <c r="F34" s="25">
        <v>80000</v>
      </c>
      <c r="G34" s="25">
        <v>220000</v>
      </c>
      <c r="H34" s="28">
        <v>0</v>
      </c>
      <c r="I34" s="42" t="s">
        <v>116</v>
      </c>
      <c r="J34" s="42">
        <v>5222</v>
      </c>
      <c r="K34" s="69">
        <v>39948</v>
      </c>
      <c r="L34" s="69">
        <v>40138</v>
      </c>
      <c r="M34" s="66" t="s">
        <v>269</v>
      </c>
      <c r="N34" s="71" t="s">
        <v>41</v>
      </c>
      <c r="O34" s="104"/>
      <c r="P34" s="41"/>
    </row>
    <row r="35" spans="1:16" s="66" customFormat="1" ht="15" customHeight="1" x14ac:dyDescent="0.2">
      <c r="A35" s="176">
        <v>1221429033</v>
      </c>
      <c r="B35" s="40" t="s">
        <v>140</v>
      </c>
      <c r="C35" s="66" t="s">
        <v>262</v>
      </c>
      <c r="D35" s="66" t="s">
        <v>261</v>
      </c>
      <c r="E35" s="25">
        <f>F35+G35</f>
        <v>219000</v>
      </c>
      <c r="F35" s="25">
        <v>80000</v>
      </c>
      <c r="G35" s="25">
        <v>139000</v>
      </c>
      <c r="H35" s="28">
        <v>0</v>
      </c>
      <c r="I35" s="42" t="s">
        <v>116</v>
      </c>
      <c r="J35" s="42">
        <v>5212</v>
      </c>
      <c r="K35" s="69">
        <v>39948</v>
      </c>
      <c r="L35" s="69">
        <v>40138</v>
      </c>
      <c r="M35" s="66" t="s">
        <v>83</v>
      </c>
      <c r="N35" s="71" t="s">
        <v>4</v>
      </c>
      <c r="O35" s="104"/>
      <c r="P35" s="41"/>
    </row>
    <row r="36" spans="1:16" s="66" customFormat="1" ht="15" customHeight="1" x14ac:dyDescent="0.2">
      <c r="A36" s="176">
        <v>1221429034</v>
      </c>
      <c r="B36" s="40" t="s">
        <v>140</v>
      </c>
      <c r="C36" s="66" t="s">
        <v>26</v>
      </c>
      <c r="D36" s="66" t="s">
        <v>239</v>
      </c>
      <c r="E36" s="25">
        <f>F36+G36</f>
        <v>225000</v>
      </c>
      <c r="F36" s="25">
        <v>80000</v>
      </c>
      <c r="G36" s="25">
        <v>145000</v>
      </c>
      <c r="H36" s="28">
        <v>0</v>
      </c>
      <c r="I36" s="42" t="s">
        <v>116</v>
      </c>
      <c r="J36" s="42">
        <v>5213</v>
      </c>
      <c r="K36" s="69">
        <v>39948</v>
      </c>
      <c r="L36" s="69">
        <v>40138</v>
      </c>
      <c r="M36" s="66" t="s">
        <v>132</v>
      </c>
      <c r="N36" s="71" t="s">
        <v>27</v>
      </c>
      <c r="O36" s="104"/>
      <c r="P36" s="41"/>
    </row>
    <row r="37" spans="1:16" s="66" customFormat="1" ht="15" customHeight="1" x14ac:dyDescent="0.2">
      <c r="A37" s="176">
        <v>1221429035</v>
      </c>
      <c r="B37" s="40" t="s">
        <v>140</v>
      </c>
      <c r="C37" s="66" t="s">
        <v>326</v>
      </c>
      <c r="D37" s="66" t="s">
        <v>325</v>
      </c>
      <c r="E37" s="25">
        <f>F37+G37</f>
        <v>116000</v>
      </c>
      <c r="F37" s="25">
        <v>80000</v>
      </c>
      <c r="G37" s="25">
        <v>36000</v>
      </c>
      <c r="H37" s="28">
        <v>0</v>
      </c>
      <c r="I37" s="42" t="s">
        <v>116</v>
      </c>
      <c r="J37" s="42">
        <v>5212</v>
      </c>
      <c r="K37" s="69">
        <v>39948</v>
      </c>
      <c r="L37" s="69">
        <v>40138</v>
      </c>
      <c r="M37" s="66" t="s">
        <v>126</v>
      </c>
      <c r="N37" s="71" t="s">
        <v>86</v>
      </c>
      <c r="O37" s="104"/>
      <c r="P37" s="41"/>
    </row>
    <row r="38" spans="1:16" s="66" customFormat="1" ht="15" customHeight="1" x14ac:dyDescent="0.2">
      <c r="A38" s="176">
        <v>1221429101</v>
      </c>
      <c r="B38" s="40" t="s">
        <v>143</v>
      </c>
      <c r="C38" s="66" t="s">
        <v>203</v>
      </c>
      <c r="D38" s="66" t="s">
        <v>296</v>
      </c>
      <c r="E38" s="25">
        <f>F38+G38</f>
        <v>200000</v>
      </c>
      <c r="F38" s="25">
        <v>200000</v>
      </c>
      <c r="G38" s="28">
        <v>0</v>
      </c>
      <c r="H38" s="28">
        <v>0</v>
      </c>
      <c r="I38" s="42" t="s">
        <v>116</v>
      </c>
      <c r="J38" s="42">
        <v>5212</v>
      </c>
      <c r="K38" s="69">
        <v>40026</v>
      </c>
      <c r="L38" s="44" t="s">
        <v>363</v>
      </c>
      <c r="M38" s="66" t="s">
        <v>122</v>
      </c>
      <c r="N38" s="71" t="s">
        <v>100</v>
      </c>
      <c r="O38" s="104"/>
      <c r="P38" s="41"/>
    </row>
    <row r="39" spans="1:16" s="66" customFormat="1" ht="15" customHeight="1" x14ac:dyDescent="0.2">
      <c r="A39" s="176">
        <v>1221429102</v>
      </c>
      <c r="B39" s="40" t="s">
        <v>143</v>
      </c>
      <c r="C39" s="66" t="s">
        <v>217</v>
      </c>
      <c r="D39" s="66" t="s">
        <v>55</v>
      </c>
      <c r="E39" s="25">
        <f>F39+G39</f>
        <v>30000</v>
      </c>
      <c r="F39" s="25">
        <v>30000</v>
      </c>
      <c r="G39" s="28">
        <v>0</v>
      </c>
      <c r="H39" s="28">
        <v>0</v>
      </c>
      <c r="I39" s="42" t="s">
        <v>116</v>
      </c>
      <c r="J39" s="42">
        <v>5212</v>
      </c>
      <c r="K39" s="69">
        <v>40026</v>
      </c>
      <c r="L39" s="44" t="s">
        <v>363</v>
      </c>
      <c r="M39" s="66" t="s">
        <v>132</v>
      </c>
      <c r="N39" s="71" t="s">
        <v>56</v>
      </c>
      <c r="O39" s="104"/>
      <c r="P39" s="41"/>
    </row>
    <row r="40" spans="1:16" s="66" customFormat="1" ht="15" customHeight="1" x14ac:dyDescent="0.2">
      <c r="A40" s="176">
        <v>1221429103</v>
      </c>
      <c r="B40" s="40" t="s">
        <v>143</v>
      </c>
      <c r="C40" s="66" t="s">
        <v>217</v>
      </c>
      <c r="D40" s="66" t="s">
        <v>271</v>
      </c>
      <c r="E40" s="25">
        <f>F40+G40</f>
        <v>30000</v>
      </c>
      <c r="F40" s="25">
        <v>30000</v>
      </c>
      <c r="G40" s="28">
        <v>0</v>
      </c>
      <c r="H40" s="28">
        <v>0</v>
      </c>
      <c r="I40" s="42" t="s">
        <v>116</v>
      </c>
      <c r="J40" s="42">
        <v>5212</v>
      </c>
      <c r="K40" s="69">
        <v>40026</v>
      </c>
      <c r="L40" s="44" t="s">
        <v>363</v>
      </c>
      <c r="M40" s="66" t="s">
        <v>132</v>
      </c>
      <c r="N40" s="71" t="s">
        <v>56</v>
      </c>
      <c r="O40" s="104"/>
      <c r="P40" s="41"/>
    </row>
    <row r="41" spans="1:16" s="66" customFormat="1" ht="15" customHeight="1" x14ac:dyDescent="0.2">
      <c r="A41" s="176">
        <v>1221429104</v>
      </c>
      <c r="B41" s="40" t="s">
        <v>143</v>
      </c>
      <c r="C41" s="66" t="s">
        <v>217</v>
      </c>
      <c r="D41" s="66" t="s">
        <v>291</v>
      </c>
      <c r="E41" s="25">
        <f>F41+G41</f>
        <v>30000</v>
      </c>
      <c r="F41" s="25">
        <v>30000</v>
      </c>
      <c r="G41" s="28">
        <v>0</v>
      </c>
      <c r="H41" s="28">
        <v>0</v>
      </c>
      <c r="I41" s="42" t="s">
        <v>116</v>
      </c>
      <c r="J41" s="42">
        <v>5212</v>
      </c>
      <c r="K41" s="69">
        <v>40026</v>
      </c>
      <c r="L41" s="44" t="s">
        <v>363</v>
      </c>
      <c r="M41" s="66" t="s">
        <v>132</v>
      </c>
      <c r="N41" s="71" t="s">
        <v>56</v>
      </c>
      <c r="O41" s="104"/>
      <c r="P41" s="41"/>
    </row>
    <row r="42" spans="1:16" s="66" customFormat="1" ht="15" customHeight="1" x14ac:dyDescent="0.2">
      <c r="A42" s="176">
        <v>1221429105</v>
      </c>
      <c r="B42" s="40" t="s">
        <v>143</v>
      </c>
      <c r="C42" s="66" t="s">
        <v>251</v>
      </c>
      <c r="D42" s="66" t="s">
        <v>250</v>
      </c>
      <c r="E42" s="25">
        <f>F42+G42</f>
        <v>170000</v>
      </c>
      <c r="F42" s="25">
        <v>170000</v>
      </c>
      <c r="G42" s="28">
        <v>0</v>
      </c>
      <c r="H42" s="28">
        <v>0</v>
      </c>
      <c r="I42" s="42" t="s">
        <v>116</v>
      </c>
      <c r="J42" s="42">
        <v>5222</v>
      </c>
      <c r="K42" s="69">
        <v>40102</v>
      </c>
      <c r="L42" s="44" t="s">
        <v>363</v>
      </c>
      <c r="M42" s="66" t="s">
        <v>131</v>
      </c>
      <c r="N42" s="71" t="s">
        <v>8</v>
      </c>
      <c r="O42" s="104"/>
      <c r="P42" s="41"/>
    </row>
    <row r="43" spans="1:16" s="66" customFormat="1" ht="15" customHeight="1" x14ac:dyDescent="0.2">
      <c r="A43" s="176">
        <v>1221429106</v>
      </c>
      <c r="B43" s="40" t="s">
        <v>143</v>
      </c>
      <c r="C43" s="66" t="s">
        <v>221</v>
      </c>
      <c r="D43" s="66" t="s">
        <v>220</v>
      </c>
      <c r="E43" s="25">
        <f>F43+G43</f>
        <v>170000</v>
      </c>
      <c r="F43" s="25">
        <v>170000</v>
      </c>
      <c r="G43" s="28">
        <v>0</v>
      </c>
      <c r="H43" s="28">
        <v>0</v>
      </c>
      <c r="I43" s="42" t="s">
        <v>116</v>
      </c>
      <c r="J43" s="42">
        <v>5213</v>
      </c>
      <c r="K43" s="69">
        <v>40102</v>
      </c>
      <c r="L43" s="44" t="s">
        <v>363</v>
      </c>
      <c r="M43" s="66" t="s">
        <v>132</v>
      </c>
      <c r="N43" s="71" t="s">
        <v>54</v>
      </c>
      <c r="O43" s="104"/>
      <c r="P43" s="41"/>
    </row>
    <row r="44" spans="1:16" s="66" customFormat="1" ht="15" customHeight="1" x14ac:dyDescent="0.2">
      <c r="A44" s="176">
        <v>1221429107</v>
      </c>
      <c r="B44" s="40" t="s">
        <v>143</v>
      </c>
      <c r="C44" s="66" t="s">
        <v>219</v>
      </c>
      <c r="D44" s="66" t="s">
        <v>318</v>
      </c>
      <c r="E44" s="25">
        <f>F44+G44</f>
        <v>150000</v>
      </c>
      <c r="F44" s="25">
        <v>150000</v>
      </c>
      <c r="G44" s="28">
        <v>0</v>
      </c>
      <c r="H44" s="28">
        <v>0</v>
      </c>
      <c r="I44" s="42" t="s">
        <v>116</v>
      </c>
      <c r="J44" s="42">
        <v>5222</v>
      </c>
      <c r="K44" s="69">
        <v>40072</v>
      </c>
      <c r="L44" s="44" t="s">
        <v>363</v>
      </c>
      <c r="M44" s="66" t="s">
        <v>132</v>
      </c>
      <c r="N44" s="71" t="s">
        <v>68</v>
      </c>
      <c r="O44" s="104"/>
      <c r="P44" s="41"/>
    </row>
    <row r="45" spans="1:16" s="66" customFormat="1" ht="15" customHeight="1" x14ac:dyDescent="0.2">
      <c r="A45" s="176">
        <v>1221429108</v>
      </c>
      <c r="B45" s="40" t="s">
        <v>143</v>
      </c>
      <c r="C45" s="66" t="s">
        <v>248</v>
      </c>
      <c r="D45" s="66" t="s">
        <v>247</v>
      </c>
      <c r="E45" s="25">
        <f>F45+G45</f>
        <v>120000</v>
      </c>
      <c r="F45" s="25">
        <v>120000</v>
      </c>
      <c r="G45" s="28">
        <v>0</v>
      </c>
      <c r="H45" s="28">
        <v>0</v>
      </c>
      <c r="I45" s="42" t="s">
        <v>116</v>
      </c>
      <c r="J45" s="42">
        <v>5222</v>
      </c>
      <c r="K45" s="69">
        <v>40072</v>
      </c>
      <c r="L45" s="44" t="s">
        <v>363</v>
      </c>
      <c r="M45" s="66" t="s">
        <v>121</v>
      </c>
      <c r="N45" s="71" t="s">
        <v>249</v>
      </c>
      <c r="O45" s="104"/>
      <c r="P45" s="41"/>
    </row>
    <row r="46" spans="1:16" s="66" customFormat="1" ht="15" customHeight="1" x14ac:dyDescent="0.2">
      <c r="A46" s="176">
        <v>1221429109</v>
      </c>
      <c r="B46" s="40" t="s">
        <v>143</v>
      </c>
      <c r="C46" s="66" t="s">
        <v>2</v>
      </c>
      <c r="D46" s="66" t="s">
        <v>310</v>
      </c>
      <c r="E46" s="25">
        <f>F46+G46</f>
        <v>200000</v>
      </c>
      <c r="F46" s="25">
        <v>200000</v>
      </c>
      <c r="G46" s="28">
        <v>0</v>
      </c>
      <c r="H46" s="28">
        <v>0</v>
      </c>
      <c r="I46" s="42" t="s">
        <v>116</v>
      </c>
      <c r="J46" s="42">
        <v>5229</v>
      </c>
      <c r="K46" s="69">
        <v>40026</v>
      </c>
      <c r="L46" s="44" t="s">
        <v>363</v>
      </c>
      <c r="M46" s="66" t="s">
        <v>94</v>
      </c>
      <c r="N46" s="71" t="s">
        <v>3</v>
      </c>
      <c r="O46" s="104"/>
      <c r="P46" s="41"/>
    </row>
    <row r="47" spans="1:16" s="66" customFormat="1" ht="15" customHeight="1" x14ac:dyDescent="0.2">
      <c r="A47" s="176">
        <v>1221429110</v>
      </c>
      <c r="B47" s="40" t="s">
        <v>143</v>
      </c>
      <c r="C47" s="66" t="s">
        <v>2</v>
      </c>
      <c r="D47" s="66" t="s">
        <v>243</v>
      </c>
      <c r="E47" s="25">
        <f>F47+G47</f>
        <v>30000</v>
      </c>
      <c r="F47" s="25">
        <v>30000</v>
      </c>
      <c r="G47" s="28">
        <v>0</v>
      </c>
      <c r="H47" s="28">
        <v>0</v>
      </c>
      <c r="I47" s="42" t="s">
        <v>116</v>
      </c>
      <c r="J47" s="42">
        <v>5229</v>
      </c>
      <c r="K47" s="69">
        <v>40026</v>
      </c>
      <c r="L47" s="44" t="s">
        <v>363</v>
      </c>
      <c r="M47" s="66" t="s">
        <v>128</v>
      </c>
      <c r="N47" s="71" t="s">
        <v>3</v>
      </c>
      <c r="O47" s="104"/>
      <c r="P47" s="41"/>
    </row>
    <row r="48" spans="1:16" s="66" customFormat="1" ht="15" customHeight="1" x14ac:dyDescent="0.2">
      <c r="A48" s="176">
        <v>1221429111</v>
      </c>
      <c r="B48" s="40" t="s">
        <v>143</v>
      </c>
      <c r="C48" s="66" t="s">
        <v>2</v>
      </c>
      <c r="D48" s="66" t="s">
        <v>289</v>
      </c>
      <c r="E48" s="25">
        <f>F48+G48</f>
        <v>50000</v>
      </c>
      <c r="F48" s="25">
        <v>50000</v>
      </c>
      <c r="G48" s="28">
        <v>0</v>
      </c>
      <c r="H48" s="28">
        <v>0</v>
      </c>
      <c r="I48" s="42" t="s">
        <v>116</v>
      </c>
      <c r="J48" s="42">
        <v>5229</v>
      </c>
      <c r="K48" s="69">
        <v>40026</v>
      </c>
      <c r="L48" s="44" t="s">
        <v>363</v>
      </c>
      <c r="M48" s="66" t="s">
        <v>128</v>
      </c>
      <c r="N48" s="71" t="s">
        <v>3</v>
      </c>
      <c r="O48" s="104"/>
      <c r="P48" s="41"/>
    </row>
    <row r="49" spans="1:16" s="66" customFormat="1" ht="15" customHeight="1" x14ac:dyDescent="0.2">
      <c r="A49" s="176">
        <v>1221429112</v>
      </c>
      <c r="B49" s="40" t="s">
        <v>143</v>
      </c>
      <c r="C49" s="66" t="s">
        <v>169</v>
      </c>
      <c r="D49" s="66" t="s">
        <v>168</v>
      </c>
      <c r="E49" s="25">
        <f>F49+G49</f>
        <v>140000</v>
      </c>
      <c r="F49" s="25">
        <v>140000</v>
      </c>
      <c r="G49" s="28">
        <v>0</v>
      </c>
      <c r="H49" s="28">
        <v>0</v>
      </c>
      <c r="I49" s="42" t="s">
        <v>116</v>
      </c>
      <c r="J49" s="42">
        <v>5222</v>
      </c>
      <c r="K49" s="69">
        <v>40102</v>
      </c>
      <c r="L49" s="44" t="s">
        <v>363</v>
      </c>
      <c r="M49" s="66" t="s">
        <v>132</v>
      </c>
      <c r="N49" s="71" t="s">
        <v>42</v>
      </c>
      <c r="O49" s="104"/>
      <c r="P49" s="41"/>
    </row>
    <row r="50" spans="1:16" s="66" customFormat="1" ht="15" customHeight="1" x14ac:dyDescent="0.2">
      <c r="A50" s="176">
        <v>1221429113</v>
      </c>
      <c r="B50" s="40" t="s">
        <v>143</v>
      </c>
      <c r="C50" s="66" t="s">
        <v>171</v>
      </c>
      <c r="D50" s="66" t="s">
        <v>170</v>
      </c>
      <c r="E50" s="25">
        <f>F50+G50</f>
        <v>38000</v>
      </c>
      <c r="F50" s="25">
        <v>38000</v>
      </c>
      <c r="G50" s="28">
        <v>0</v>
      </c>
      <c r="H50" s="28">
        <v>0</v>
      </c>
      <c r="I50" s="42" t="s">
        <v>116</v>
      </c>
      <c r="J50" s="42">
        <v>5222</v>
      </c>
      <c r="K50" s="69">
        <v>40026</v>
      </c>
      <c r="L50" s="44" t="s">
        <v>363</v>
      </c>
      <c r="M50" s="66" t="s">
        <v>132</v>
      </c>
      <c r="N50" s="71" t="s">
        <v>57</v>
      </c>
      <c r="O50" s="104"/>
      <c r="P50" s="41"/>
    </row>
    <row r="51" spans="1:16" s="66" customFormat="1" ht="15" customHeight="1" x14ac:dyDescent="0.2">
      <c r="A51" s="176">
        <v>1221429114</v>
      </c>
      <c r="B51" s="40" t="s">
        <v>143</v>
      </c>
      <c r="C51" s="66" t="s">
        <v>219</v>
      </c>
      <c r="D51" s="66" t="s">
        <v>336</v>
      </c>
      <c r="E51" s="25">
        <f>F51+G51</f>
        <v>60000</v>
      </c>
      <c r="F51" s="25">
        <v>60000</v>
      </c>
      <c r="G51" s="28">
        <v>0</v>
      </c>
      <c r="H51" s="28">
        <v>0</v>
      </c>
      <c r="I51" s="42" t="s">
        <v>116</v>
      </c>
      <c r="J51" s="42">
        <v>5222</v>
      </c>
      <c r="K51" s="69">
        <v>40072</v>
      </c>
      <c r="L51" s="44" t="s">
        <v>363</v>
      </c>
      <c r="M51" s="66" t="s">
        <v>138</v>
      </c>
      <c r="N51" s="71" t="s">
        <v>68</v>
      </c>
      <c r="O51" s="104"/>
      <c r="P51" s="41"/>
    </row>
    <row r="52" spans="1:16" s="66" customFormat="1" ht="15" customHeight="1" x14ac:dyDescent="0.2">
      <c r="A52" s="176">
        <v>1221429115</v>
      </c>
      <c r="B52" s="40" t="s">
        <v>143</v>
      </c>
      <c r="C52" s="66" t="s">
        <v>219</v>
      </c>
      <c r="D52" s="66" t="s">
        <v>218</v>
      </c>
      <c r="E52" s="25">
        <f>F52+G52</f>
        <v>60000</v>
      </c>
      <c r="F52" s="25">
        <v>60000</v>
      </c>
      <c r="G52" s="28">
        <v>0</v>
      </c>
      <c r="H52" s="28">
        <v>0</v>
      </c>
      <c r="I52" s="42" t="s">
        <v>116</v>
      </c>
      <c r="J52" s="42">
        <v>5222</v>
      </c>
      <c r="K52" s="69">
        <v>40072</v>
      </c>
      <c r="L52" s="44" t="s">
        <v>363</v>
      </c>
      <c r="M52" s="66" t="s">
        <v>119</v>
      </c>
      <c r="N52" s="71" t="s">
        <v>68</v>
      </c>
      <c r="O52" s="104"/>
      <c r="P52" s="41"/>
    </row>
    <row r="53" spans="1:16" s="66" customFormat="1" ht="15" customHeight="1" x14ac:dyDescent="0.2">
      <c r="A53" s="176">
        <v>1221429116</v>
      </c>
      <c r="B53" s="40" t="s">
        <v>143</v>
      </c>
      <c r="C53" s="66" t="s">
        <v>219</v>
      </c>
      <c r="D53" s="66" t="s">
        <v>244</v>
      </c>
      <c r="E53" s="25">
        <f>F53+G53</f>
        <v>60000</v>
      </c>
      <c r="F53" s="25">
        <v>60000</v>
      </c>
      <c r="G53" s="28">
        <v>0</v>
      </c>
      <c r="H53" s="28">
        <v>0</v>
      </c>
      <c r="I53" s="42" t="s">
        <v>116</v>
      </c>
      <c r="J53" s="42">
        <v>5222</v>
      </c>
      <c r="K53" s="69">
        <v>40072</v>
      </c>
      <c r="L53" s="44" t="s">
        <v>363</v>
      </c>
      <c r="M53" s="66" t="s">
        <v>94</v>
      </c>
      <c r="N53" s="71" t="s">
        <v>68</v>
      </c>
      <c r="O53" s="104"/>
      <c r="P53" s="41"/>
    </row>
    <row r="54" spans="1:16" s="66" customFormat="1" ht="15" customHeight="1" x14ac:dyDescent="0.2">
      <c r="A54" s="176">
        <v>1221429117</v>
      </c>
      <c r="B54" s="40" t="s">
        <v>143</v>
      </c>
      <c r="C54" s="66" t="s">
        <v>219</v>
      </c>
      <c r="D54" s="66" t="s">
        <v>273</v>
      </c>
      <c r="E54" s="25">
        <f>F54+G54</f>
        <v>60000</v>
      </c>
      <c r="F54" s="25">
        <v>60000</v>
      </c>
      <c r="G54" s="28">
        <v>0</v>
      </c>
      <c r="H54" s="28">
        <v>0</v>
      </c>
      <c r="I54" s="42" t="s">
        <v>116</v>
      </c>
      <c r="J54" s="42">
        <v>5222</v>
      </c>
      <c r="K54" s="69">
        <v>40072</v>
      </c>
      <c r="L54" s="44" t="s">
        <v>363</v>
      </c>
      <c r="M54" s="66" t="s">
        <v>117</v>
      </c>
      <c r="N54" s="71" t="s">
        <v>68</v>
      </c>
      <c r="O54" s="104"/>
      <c r="P54" s="41"/>
    </row>
    <row r="55" spans="1:16" s="66" customFormat="1" ht="15" customHeight="1" x14ac:dyDescent="0.2">
      <c r="A55" s="176">
        <v>1221429118</v>
      </c>
      <c r="B55" s="40" t="s">
        <v>143</v>
      </c>
      <c r="C55" s="66" t="s">
        <v>219</v>
      </c>
      <c r="D55" s="66" t="s">
        <v>319</v>
      </c>
      <c r="E55" s="25">
        <f>F55+G55</f>
        <v>60000</v>
      </c>
      <c r="F55" s="25">
        <v>60000</v>
      </c>
      <c r="G55" s="28">
        <v>0</v>
      </c>
      <c r="H55" s="28">
        <v>0</v>
      </c>
      <c r="I55" s="42" t="s">
        <v>116</v>
      </c>
      <c r="J55" s="42">
        <v>5222</v>
      </c>
      <c r="K55" s="69">
        <v>40072</v>
      </c>
      <c r="L55" s="44" t="s">
        <v>363</v>
      </c>
      <c r="M55" s="66" t="s">
        <v>121</v>
      </c>
      <c r="N55" s="71" t="s">
        <v>68</v>
      </c>
      <c r="O55" s="104"/>
      <c r="P55" s="41"/>
    </row>
    <row r="56" spans="1:16" s="66" customFormat="1" ht="15" customHeight="1" x14ac:dyDescent="0.2">
      <c r="A56" s="176">
        <v>1221429119</v>
      </c>
      <c r="B56" s="40" t="s">
        <v>143</v>
      </c>
      <c r="C56" s="66" t="s">
        <v>219</v>
      </c>
      <c r="D56" s="66" t="s">
        <v>337</v>
      </c>
      <c r="E56" s="25">
        <f>F56+G56</f>
        <v>60000</v>
      </c>
      <c r="F56" s="25">
        <v>60000</v>
      </c>
      <c r="G56" s="28">
        <v>0</v>
      </c>
      <c r="H56" s="28">
        <v>0</v>
      </c>
      <c r="I56" s="42" t="s">
        <v>116</v>
      </c>
      <c r="J56" s="42">
        <v>5222</v>
      </c>
      <c r="K56" s="69">
        <v>40072</v>
      </c>
      <c r="L56" s="44" t="s">
        <v>363</v>
      </c>
      <c r="M56" s="66" t="s">
        <v>87</v>
      </c>
      <c r="N56" s="71" t="s">
        <v>68</v>
      </c>
      <c r="O56" s="104"/>
      <c r="P56" s="41"/>
    </row>
    <row r="57" spans="1:16" s="66" customFormat="1" ht="15" customHeight="1" x14ac:dyDescent="0.2">
      <c r="A57" s="176">
        <v>1221429120</v>
      </c>
      <c r="B57" s="40" t="s">
        <v>143</v>
      </c>
      <c r="C57" s="66" t="s">
        <v>74</v>
      </c>
      <c r="D57" s="66" t="s">
        <v>297</v>
      </c>
      <c r="E57" s="25">
        <f>F57+G57</f>
        <v>200000</v>
      </c>
      <c r="F57" s="25">
        <v>200000</v>
      </c>
      <c r="G57" s="28">
        <v>0</v>
      </c>
      <c r="H57" s="28">
        <v>0</v>
      </c>
      <c r="I57" s="42" t="s">
        <v>116</v>
      </c>
      <c r="J57" s="42">
        <v>5213</v>
      </c>
      <c r="K57" s="69">
        <v>40026</v>
      </c>
      <c r="L57" s="44" t="s">
        <v>363</v>
      </c>
      <c r="M57" s="66" t="s">
        <v>132</v>
      </c>
      <c r="N57" s="71" t="s">
        <v>75</v>
      </c>
      <c r="O57" s="104"/>
      <c r="P57" s="41"/>
    </row>
    <row r="58" spans="1:16" s="66" customFormat="1" ht="15" customHeight="1" x14ac:dyDescent="0.2">
      <c r="A58" s="176">
        <v>1221429121</v>
      </c>
      <c r="B58" s="40" t="s">
        <v>143</v>
      </c>
      <c r="C58" s="66" t="s">
        <v>219</v>
      </c>
      <c r="D58" s="66" t="s">
        <v>245</v>
      </c>
      <c r="E58" s="25">
        <f>F58+G58</f>
        <v>60000</v>
      </c>
      <c r="F58" s="25">
        <v>60000</v>
      </c>
      <c r="G58" s="28">
        <v>0</v>
      </c>
      <c r="H58" s="28">
        <v>0</v>
      </c>
      <c r="I58" s="42" t="s">
        <v>116</v>
      </c>
      <c r="J58" s="42">
        <v>5222</v>
      </c>
      <c r="K58" s="69">
        <v>40072</v>
      </c>
      <c r="L58" s="44" t="s">
        <v>363</v>
      </c>
      <c r="M58" s="66" t="s">
        <v>131</v>
      </c>
      <c r="N58" s="71" t="s">
        <v>68</v>
      </c>
      <c r="O58" s="104"/>
      <c r="P58" s="41"/>
    </row>
    <row r="59" spans="1:16" s="66" customFormat="1" ht="15" customHeight="1" x14ac:dyDescent="0.2">
      <c r="A59" s="176">
        <v>1221429122</v>
      </c>
      <c r="B59" s="40" t="s">
        <v>143</v>
      </c>
      <c r="C59" s="66" t="s">
        <v>0</v>
      </c>
      <c r="D59" s="66" t="s">
        <v>241</v>
      </c>
      <c r="E59" s="25">
        <f>F59+G59</f>
        <v>150000</v>
      </c>
      <c r="F59" s="25">
        <v>150000</v>
      </c>
      <c r="G59" s="28">
        <v>0</v>
      </c>
      <c r="H59" s="28">
        <v>0</v>
      </c>
      <c r="I59" s="42" t="s">
        <v>116</v>
      </c>
      <c r="J59" s="42">
        <v>5213</v>
      </c>
      <c r="K59" s="69">
        <v>40026</v>
      </c>
      <c r="L59" s="44" t="s">
        <v>363</v>
      </c>
      <c r="M59" s="66" t="s">
        <v>120</v>
      </c>
      <c r="N59" s="71" t="s">
        <v>1</v>
      </c>
      <c r="O59" s="104"/>
      <c r="P59" s="41"/>
    </row>
    <row r="60" spans="1:16" s="66" customFormat="1" ht="15" customHeight="1" x14ac:dyDescent="0.2">
      <c r="A60" s="176">
        <v>1221429123</v>
      </c>
      <c r="B60" s="40" t="s">
        <v>143</v>
      </c>
      <c r="C60" s="66" t="s">
        <v>203</v>
      </c>
      <c r="D60" s="66" t="s">
        <v>216</v>
      </c>
      <c r="E60" s="25">
        <f>F60+G60</f>
        <v>150000</v>
      </c>
      <c r="F60" s="25">
        <v>150000</v>
      </c>
      <c r="G60" s="28">
        <v>0</v>
      </c>
      <c r="H60" s="28">
        <v>0</v>
      </c>
      <c r="I60" s="42" t="s">
        <v>116</v>
      </c>
      <c r="J60" s="42">
        <v>5212</v>
      </c>
      <c r="K60" s="69">
        <v>40026</v>
      </c>
      <c r="L60" s="44" t="s">
        <v>363</v>
      </c>
      <c r="M60" s="66" t="s">
        <v>122</v>
      </c>
      <c r="N60" s="71" t="s">
        <v>100</v>
      </c>
      <c r="O60" s="104"/>
      <c r="P60" s="41"/>
    </row>
    <row r="61" spans="1:16" s="66" customFormat="1" ht="15" customHeight="1" x14ac:dyDescent="0.2">
      <c r="A61" s="176">
        <v>1221429124</v>
      </c>
      <c r="B61" s="40" t="s">
        <v>143</v>
      </c>
      <c r="C61" s="66" t="s">
        <v>103</v>
      </c>
      <c r="D61" s="66" t="s">
        <v>172</v>
      </c>
      <c r="E61" s="25">
        <f>F61+G61</f>
        <v>250000</v>
      </c>
      <c r="F61" s="25">
        <v>250000</v>
      </c>
      <c r="G61" s="28">
        <v>0</v>
      </c>
      <c r="H61" s="28">
        <v>0</v>
      </c>
      <c r="I61" s="42" t="s">
        <v>116</v>
      </c>
      <c r="J61" s="42">
        <v>5332</v>
      </c>
      <c r="K61" s="69">
        <v>40142</v>
      </c>
      <c r="L61" s="44" t="s">
        <v>363</v>
      </c>
      <c r="M61" s="66" t="s">
        <v>132</v>
      </c>
      <c r="N61" s="71" t="s">
        <v>104</v>
      </c>
      <c r="O61" s="104"/>
      <c r="P61" s="41"/>
    </row>
    <row r="62" spans="1:16" s="66" customFormat="1" ht="15" customHeight="1" x14ac:dyDescent="0.2">
      <c r="A62" s="176">
        <v>1221429125</v>
      </c>
      <c r="B62" s="40" t="s">
        <v>143</v>
      </c>
      <c r="C62" s="66" t="s">
        <v>317</v>
      </c>
      <c r="D62" s="66" t="s">
        <v>316</v>
      </c>
      <c r="E62" s="25">
        <f>F62+G62</f>
        <v>150000</v>
      </c>
      <c r="F62" s="25">
        <v>150000</v>
      </c>
      <c r="G62" s="28">
        <v>0</v>
      </c>
      <c r="H62" s="28">
        <v>0</v>
      </c>
      <c r="I62" s="42" t="s">
        <v>116</v>
      </c>
      <c r="J62" s="42">
        <v>5222</v>
      </c>
      <c r="K62" s="69">
        <v>40026</v>
      </c>
      <c r="L62" s="44" t="s">
        <v>363</v>
      </c>
      <c r="M62" s="66" t="s">
        <v>121</v>
      </c>
      <c r="N62" s="71" t="s">
        <v>7</v>
      </c>
      <c r="O62" s="104"/>
      <c r="P62" s="41"/>
    </row>
    <row r="63" spans="1:16" s="66" customFormat="1" ht="15" customHeight="1" x14ac:dyDescent="0.2">
      <c r="A63" s="176">
        <v>1221429126</v>
      </c>
      <c r="B63" s="40" t="s">
        <v>143</v>
      </c>
      <c r="C63" s="66" t="s">
        <v>174</v>
      </c>
      <c r="D63" s="66" t="s">
        <v>173</v>
      </c>
      <c r="E63" s="25">
        <f>F63+G63</f>
        <v>140000</v>
      </c>
      <c r="F63" s="25">
        <v>140000</v>
      </c>
      <c r="G63" s="28">
        <v>0</v>
      </c>
      <c r="H63" s="28">
        <v>0</v>
      </c>
      <c r="I63" s="42" t="s">
        <v>116</v>
      </c>
      <c r="J63" s="42">
        <v>5213</v>
      </c>
      <c r="K63" s="69">
        <v>40080</v>
      </c>
      <c r="L63" s="44" t="s">
        <v>363</v>
      </c>
      <c r="M63" s="66" t="s">
        <v>132</v>
      </c>
      <c r="N63" s="71" t="s">
        <v>73</v>
      </c>
      <c r="O63" s="104"/>
      <c r="P63" s="41"/>
    </row>
    <row r="64" spans="1:16" s="66" customFormat="1" ht="15" customHeight="1" x14ac:dyDescent="0.2">
      <c r="A64" s="176">
        <v>1221429127</v>
      </c>
      <c r="B64" s="40" t="s">
        <v>143</v>
      </c>
      <c r="C64" s="66" t="s">
        <v>176</v>
      </c>
      <c r="D64" s="66" t="s">
        <v>175</v>
      </c>
      <c r="E64" s="25">
        <f>F64+G64</f>
        <v>50000</v>
      </c>
      <c r="F64" s="25">
        <v>50000</v>
      </c>
      <c r="G64" s="28">
        <v>0</v>
      </c>
      <c r="H64" s="28">
        <v>0</v>
      </c>
      <c r="I64" s="42" t="s">
        <v>116</v>
      </c>
      <c r="J64" s="42">
        <v>5222</v>
      </c>
      <c r="K64" s="69">
        <v>40026</v>
      </c>
      <c r="L64" s="44" t="s">
        <v>363</v>
      </c>
      <c r="M64" s="66" t="s">
        <v>87</v>
      </c>
      <c r="N64" s="71" t="s">
        <v>177</v>
      </c>
      <c r="O64" s="104"/>
      <c r="P64" s="41"/>
    </row>
    <row r="65" spans="1:16" s="66" customFormat="1" ht="15" customHeight="1" x14ac:dyDescent="0.2">
      <c r="A65" s="176">
        <v>1221429128</v>
      </c>
      <c r="B65" s="40" t="s">
        <v>143</v>
      </c>
      <c r="C65" s="66" t="s">
        <v>179</v>
      </c>
      <c r="D65" s="66" t="s">
        <v>178</v>
      </c>
      <c r="E65" s="25">
        <f>F65+G65</f>
        <v>50000</v>
      </c>
      <c r="F65" s="25">
        <v>50000</v>
      </c>
      <c r="G65" s="28">
        <v>0</v>
      </c>
      <c r="H65" s="28">
        <v>0</v>
      </c>
      <c r="I65" s="42" t="s">
        <v>116</v>
      </c>
      <c r="J65" s="42">
        <v>5222</v>
      </c>
      <c r="K65" s="69">
        <v>40026</v>
      </c>
      <c r="L65" s="44" t="s">
        <v>363</v>
      </c>
      <c r="M65" s="66" t="s">
        <v>91</v>
      </c>
      <c r="N65" s="71" t="s">
        <v>102</v>
      </c>
      <c r="O65" s="104"/>
      <c r="P65" s="41"/>
    </row>
    <row r="66" spans="1:16" s="66" customFormat="1" ht="15" customHeight="1" x14ac:dyDescent="0.2">
      <c r="A66" s="176">
        <v>1221429129</v>
      </c>
      <c r="B66" s="40" t="s">
        <v>143</v>
      </c>
      <c r="C66" s="66" t="s">
        <v>179</v>
      </c>
      <c r="D66" s="66" t="s">
        <v>290</v>
      </c>
      <c r="E66" s="25">
        <f>F66+G66</f>
        <v>50000</v>
      </c>
      <c r="F66" s="25">
        <v>50000</v>
      </c>
      <c r="G66" s="28">
        <v>0</v>
      </c>
      <c r="H66" s="28">
        <v>0</v>
      </c>
      <c r="I66" s="42" t="s">
        <v>116</v>
      </c>
      <c r="J66" s="42">
        <v>5222</v>
      </c>
      <c r="K66" s="69">
        <v>40026</v>
      </c>
      <c r="L66" s="44" t="s">
        <v>363</v>
      </c>
      <c r="M66" s="66" t="s">
        <v>96</v>
      </c>
      <c r="N66" s="71" t="s">
        <v>102</v>
      </c>
      <c r="O66" s="104"/>
      <c r="P66" s="41"/>
    </row>
    <row r="67" spans="1:16" s="66" customFormat="1" ht="15" customHeight="1" x14ac:dyDescent="0.2">
      <c r="A67" s="176">
        <v>1221429130</v>
      </c>
      <c r="B67" s="40" t="s">
        <v>143</v>
      </c>
      <c r="C67" s="66" t="s">
        <v>179</v>
      </c>
      <c r="D67" s="66" t="s">
        <v>292</v>
      </c>
      <c r="E67" s="25">
        <f>F67+G67</f>
        <v>50000</v>
      </c>
      <c r="F67" s="25">
        <v>50000</v>
      </c>
      <c r="G67" s="28">
        <v>0</v>
      </c>
      <c r="H67" s="28">
        <v>0</v>
      </c>
      <c r="I67" s="42" t="s">
        <v>116</v>
      </c>
      <c r="J67" s="42">
        <v>5222</v>
      </c>
      <c r="K67" s="69">
        <v>40026</v>
      </c>
      <c r="L67" s="44" t="s">
        <v>363</v>
      </c>
      <c r="M67" s="66" t="s">
        <v>131</v>
      </c>
      <c r="N67" s="71" t="s">
        <v>102</v>
      </c>
      <c r="O67" s="104"/>
      <c r="P67" s="41"/>
    </row>
    <row r="68" spans="1:16" s="66" customFormat="1" ht="15" customHeight="1" x14ac:dyDescent="0.2">
      <c r="A68" s="176">
        <v>1221429131</v>
      </c>
      <c r="B68" s="40" t="s">
        <v>143</v>
      </c>
      <c r="C68" s="66" t="s">
        <v>150</v>
      </c>
      <c r="D68" s="66" t="s">
        <v>338</v>
      </c>
      <c r="E68" s="25">
        <f>F68-H68</f>
        <v>60602.400000000001</v>
      </c>
      <c r="F68" s="25">
        <v>80000</v>
      </c>
      <c r="G68" s="28">
        <v>0</v>
      </c>
      <c r="H68" s="28">
        <v>19397.599999999999</v>
      </c>
      <c r="I68" s="42" t="s">
        <v>116</v>
      </c>
      <c r="J68" s="42">
        <v>5221</v>
      </c>
      <c r="K68" s="69">
        <v>40072</v>
      </c>
      <c r="L68" s="69">
        <v>40218</v>
      </c>
      <c r="M68" s="66" t="s">
        <v>121</v>
      </c>
      <c r="N68" s="71" t="s">
        <v>49</v>
      </c>
      <c r="O68" s="104"/>
      <c r="P68" s="41"/>
    </row>
    <row r="69" spans="1:16" s="66" customFormat="1" ht="15" customHeight="1" x14ac:dyDescent="0.2">
      <c r="A69" s="176">
        <v>1221429132</v>
      </c>
      <c r="B69" s="40" t="s">
        <v>143</v>
      </c>
      <c r="C69" s="66" t="s">
        <v>171</v>
      </c>
      <c r="D69" s="66" t="s">
        <v>180</v>
      </c>
      <c r="E69" s="25">
        <f>F69+G69</f>
        <v>240000</v>
      </c>
      <c r="F69" s="25">
        <v>240000</v>
      </c>
      <c r="G69" s="28">
        <v>0</v>
      </c>
      <c r="H69" s="191">
        <v>0</v>
      </c>
      <c r="I69" s="42" t="s">
        <v>116</v>
      </c>
      <c r="J69" s="81">
        <v>5222</v>
      </c>
      <c r="K69" s="69">
        <v>40144</v>
      </c>
      <c r="L69" s="44" t="s">
        <v>363</v>
      </c>
      <c r="M69" s="66" t="s">
        <v>132</v>
      </c>
      <c r="N69" s="71" t="s">
        <v>57</v>
      </c>
      <c r="O69" s="104"/>
      <c r="P69" s="41"/>
    </row>
    <row r="70" spans="1:16" s="66" customFormat="1" ht="15" customHeight="1" x14ac:dyDescent="0.2">
      <c r="A70" s="176">
        <v>1221429133</v>
      </c>
      <c r="B70" s="40" t="s">
        <v>143</v>
      </c>
      <c r="C70" s="66" t="s">
        <v>44</v>
      </c>
      <c r="D70" s="66" t="s">
        <v>260</v>
      </c>
      <c r="E70" s="25">
        <f>F70+G70</f>
        <v>150000</v>
      </c>
      <c r="F70" s="25">
        <v>150000</v>
      </c>
      <c r="G70" s="28">
        <v>0</v>
      </c>
      <c r="H70" s="28">
        <v>0</v>
      </c>
      <c r="I70" s="42" t="s">
        <v>116</v>
      </c>
      <c r="J70" s="42">
        <v>5213</v>
      </c>
      <c r="K70" s="69">
        <v>40142</v>
      </c>
      <c r="L70" s="44" t="s">
        <v>363</v>
      </c>
      <c r="M70" s="66" t="s">
        <v>132</v>
      </c>
      <c r="N70" s="71" t="s">
        <v>45</v>
      </c>
      <c r="O70" s="104"/>
      <c r="P70" s="41"/>
    </row>
    <row r="71" spans="1:16" s="66" customFormat="1" ht="15" customHeight="1" x14ac:dyDescent="0.2">
      <c r="A71" s="176">
        <v>1221429134</v>
      </c>
      <c r="B71" s="40" t="s">
        <v>143</v>
      </c>
      <c r="C71" s="66" t="s">
        <v>329</v>
      </c>
      <c r="D71" s="66" t="s">
        <v>328</v>
      </c>
      <c r="E71" s="25">
        <f>F71+G71</f>
        <v>30000</v>
      </c>
      <c r="F71" s="25">
        <v>30000</v>
      </c>
      <c r="G71" s="28">
        <v>0</v>
      </c>
      <c r="H71" s="191">
        <v>0</v>
      </c>
      <c r="I71" s="42" t="s">
        <v>116</v>
      </c>
      <c r="J71" s="42">
        <v>5222</v>
      </c>
      <c r="K71" s="69">
        <v>40156</v>
      </c>
      <c r="L71" s="44" t="s">
        <v>363</v>
      </c>
      <c r="M71" s="66" t="s">
        <v>132</v>
      </c>
      <c r="N71" s="71" t="s">
        <v>330</v>
      </c>
      <c r="O71" s="104"/>
      <c r="P71" s="41"/>
    </row>
    <row r="72" spans="1:16" s="66" customFormat="1" ht="15" customHeight="1" x14ac:dyDescent="0.2">
      <c r="A72" s="176">
        <v>1221429135</v>
      </c>
      <c r="B72" s="40" t="s">
        <v>143</v>
      </c>
      <c r="C72" s="66" t="s">
        <v>301</v>
      </c>
      <c r="D72" s="66" t="s">
        <v>300</v>
      </c>
      <c r="E72" s="25">
        <f>F72+G72</f>
        <v>550000</v>
      </c>
      <c r="F72" s="25">
        <v>550000</v>
      </c>
      <c r="G72" s="28">
        <v>0</v>
      </c>
      <c r="H72" s="28">
        <v>0</v>
      </c>
      <c r="I72" s="42" t="s">
        <v>116</v>
      </c>
      <c r="J72" s="42">
        <v>5213</v>
      </c>
      <c r="K72" s="69">
        <v>40142</v>
      </c>
      <c r="L72" s="44" t="s">
        <v>363</v>
      </c>
      <c r="M72" s="66" t="s">
        <v>123</v>
      </c>
      <c r="N72" s="71" t="s">
        <v>36</v>
      </c>
      <c r="O72" s="104"/>
      <c r="P72" s="41"/>
    </row>
    <row r="73" spans="1:16" s="66" customFormat="1" ht="15" customHeight="1" x14ac:dyDescent="0.2">
      <c r="A73" s="176">
        <v>1221429136</v>
      </c>
      <c r="B73" s="40" t="s">
        <v>143</v>
      </c>
      <c r="C73" s="66" t="s">
        <v>59</v>
      </c>
      <c r="D73" s="66" t="s">
        <v>263</v>
      </c>
      <c r="E73" s="25">
        <f>F73+G73</f>
        <v>150000</v>
      </c>
      <c r="F73" s="25">
        <v>150000</v>
      </c>
      <c r="G73" s="28">
        <v>0</v>
      </c>
      <c r="H73" s="191">
        <v>0</v>
      </c>
      <c r="I73" s="42" t="s">
        <v>116</v>
      </c>
      <c r="J73" s="42">
        <v>5213</v>
      </c>
      <c r="K73" s="69">
        <v>40151</v>
      </c>
      <c r="L73" s="44" t="s">
        <v>363</v>
      </c>
      <c r="M73" s="66" t="s">
        <v>132</v>
      </c>
      <c r="N73" s="71" t="s">
        <v>60</v>
      </c>
      <c r="O73" s="104"/>
      <c r="P73" s="41"/>
    </row>
    <row r="74" spans="1:16" s="66" customFormat="1" ht="15" customHeight="1" x14ac:dyDescent="0.2">
      <c r="A74" s="176">
        <v>1221429137</v>
      </c>
      <c r="B74" s="40" t="s">
        <v>143</v>
      </c>
      <c r="C74" s="66" t="s">
        <v>109</v>
      </c>
      <c r="D74" s="66" t="s">
        <v>324</v>
      </c>
      <c r="E74" s="25">
        <f>F74+G74</f>
        <v>200000</v>
      </c>
      <c r="F74" s="25">
        <v>200000</v>
      </c>
      <c r="G74" s="28">
        <v>0</v>
      </c>
      <c r="H74" s="28">
        <v>0</v>
      </c>
      <c r="I74" s="42" t="s">
        <v>116</v>
      </c>
      <c r="J74" s="42">
        <v>5221</v>
      </c>
      <c r="K74" s="69">
        <v>40144</v>
      </c>
      <c r="L74" s="44" t="s">
        <v>363</v>
      </c>
      <c r="M74" s="66" t="s">
        <v>90</v>
      </c>
      <c r="N74" s="71" t="s">
        <v>110</v>
      </c>
      <c r="O74" s="104"/>
      <c r="P74" s="41"/>
    </row>
    <row r="75" spans="1:16" s="66" customFormat="1" ht="15" customHeight="1" x14ac:dyDescent="0.2">
      <c r="A75" s="176">
        <v>1221429138</v>
      </c>
      <c r="B75" s="40" t="s">
        <v>143</v>
      </c>
      <c r="C75" s="66" t="s">
        <v>182</v>
      </c>
      <c r="D75" s="66" t="s">
        <v>181</v>
      </c>
      <c r="E75" s="25">
        <f>F75+G75</f>
        <v>150000</v>
      </c>
      <c r="F75" s="25">
        <v>150000</v>
      </c>
      <c r="G75" s="28">
        <v>0</v>
      </c>
      <c r="H75" s="191">
        <v>0</v>
      </c>
      <c r="I75" s="42" t="s">
        <v>116</v>
      </c>
      <c r="J75" s="42">
        <v>5213</v>
      </c>
      <c r="K75" s="69">
        <v>40142</v>
      </c>
      <c r="L75" s="44" t="s">
        <v>363</v>
      </c>
      <c r="M75" s="66" t="s">
        <v>132</v>
      </c>
      <c r="N75" s="71" t="s">
        <v>99</v>
      </c>
      <c r="O75" s="104"/>
      <c r="P75" s="41"/>
    </row>
    <row r="76" spans="1:16" s="66" customFormat="1" ht="15" customHeight="1" x14ac:dyDescent="0.2">
      <c r="A76" s="176">
        <v>1221429139</v>
      </c>
      <c r="B76" s="40" t="s">
        <v>143</v>
      </c>
      <c r="C76" s="66" t="s">
        <v>182</v>
      </c>
      <c r="D76" s="66" t="s">
        <v>183</v>
      </c>
      <c r="E76" s="25">
        <f>F76+G76</f>
        <v>50000</v>
      </c>
      <c r="F76" s="25">
        <v>50000</v>
      </c>
      <c r="G76" s="28">
        <v>0</v>
      </c>
      <c r="H76" s="28">
        <v>0</v>
      </c>
      <c r="I76" s="42" t="s">
        <v>116</v>
      </c>
      <c r="J76" s="42">
        <v>5213</v>
      </c>
      <c r="K76" s="69">
        <v>40142</v>
      </c>
      <c r="L76" s="44" t="s">
        <v>363</v>
      </c>
      <c r="M76" s="66" t="s">
        <v>132</v>
      </c>
      <c r="N76" s="71" t="s">
        <v>99</v>
      </c>
      <c r="O76" s="104"/>
      <c r="P76" s="41"/>
    </row>
    <row r="77" spans="1:16" s="66" customFormat="1" ht="15" customHeight="1" x14ac:dyDescent="0.2">
      <c r="A77" s="176">
        <v>1221429140</v>
      </c>
      <c r="B77" s="40" t="s">
        <v>143</v>
      </c>
      <c r="C77" s="66" t="s">
        <v>182</v>
      </c>
      <c r="D77" s="66" t="s">
        <v>227</v>
      </c>
      <c r="E77" s="25">
        <f>F77+G77</f>
        <v>100000</v>
      </c>
      <c r="F77" s="25">
        <v>100000</v>
      </c>
      <c r="G77" s="28">
        <v>0</v>
      </c>
      <c r="H77" s="191">
        <v>0</v>
      </c>
      <c r="I77" s="42" t="s">
        <v>116</v>
      </c>
      <c r="J77" s="42">
        <v>5213</v>
      </c>
      <c r="K77" s="69">
        <v>40142</v>
      </c>
      <c r="L77" s="44" t="s">
        <v>363</v>
      </c>
      <c r="M77" s="66" t="s">
        <v>132</v>
      </c>
      <c r="N77" s="71" t="s">
        <v>99</v>
      </c>
      <c r="O77" s="104"/>
      <c r="P77" s="41"/>
    </row>
    <row r="78" spans="1:16" s="66" customFormat="1" ht="15" customHeight="1" x14ac:dyDescent="0.2">
      <c r="A78" s="176">
        <v>1221429141</v>
      </c>
      <c r="B78" s="40" t="s">
        <v>143</v>
      </c>
      <c r="C78" s="66" t="s">
        <v>182</v>
      </c>
      <c r="D78" s="66" t="s">
        <v>232</v>
      </c>
      <c r="E78" s="25">
        <f>F78+G78</f>
        <v>100000</v>
      </c>
      <c r="F78" s="25">
        <v>100000</v>
      </c>
      <c r="G78" s="28">
        <v>0</v>
      </c>
      <c r="H78" s="28">
        <v>0</v>
      </c>
      <c r="I78" s="42" t="s">
        <v>116</v>
      </c>
      <c r="J78" s="42">
        <v>5213</v>
      </c>
      <c r="K78" s="69">
        <v>40142</v>
      </c>
      <c r="L78" s="44" t="s">
        <v>363</v>
      </c>
      <c r="M78" s="66" t="s">
        <v>132</v>
      </c>
      <c r="N78" s="71" t="s">
        <v>99</v>
      </c>
      <c r="O78" s="104"/>
      <c r="P78" s="41"/>
    </row>
    <row r="79" spans="1:16" s="66" customFormat="1" ht="15" customHeight="1" x14ac:dyDescent="0.2">
      <c r="A79" s="176">
        <v>1221429142</v>
      </c>
      <c r="B79" s="40" t="s">
        <v>143</v>
      </c>
      <c r="C79" s="66" t="s">
        <v>182</v>
      </c>
      <c r="D79" s="66" t="s">
        <v>184</v>
      </c>
      <c r="E79" s="25">
        <f>F79+G79</f>
        <v>50000</v>
      </c>
      <c r="F79" s="25">
        <v>50000</v>
      </c>
      <c r="G79" s="28">
        <v>0</v>
      </c>
      <c r="H79" s="191">
        <v>0</v>
      </c>
      <c r="I79" s="42" t="s">
        <v>116</v>
      </c>
      <c r="J79" s="42">
        <v>5213</v>
      </c>
      <c r="K79" s="69">
        <v>40142</v>
      </c>
      <c r="L79" s="44" t="s">
        <v>363</v>
      </c>
      <c r="M79" s="66" t="s">
        <v>129</v>
      </c>
      <c r="N79" s="71" t="s">
        <v>99</v>
      </c>
      <c r="O79" s="104"/>
      <c r="P79" s="41"/>
    </row>
    <row r="80" spans="1:16" s="66" customFormat="1" ht="15" customHeight="1" x14ac:dyDescent="0.2">
      <c r="A80" s="176">
        <v>1221429143</v>
      </c>
      <c r="B80" s="40" t="s">
        <v>143</v>
      </c>
      <c r="C80" s="66" t="s">
        <v>182</v>
      </c>
      <c r="D80" s="66" t="s">
        <v>228</v>
      </c>
      <c r="E80" s="25">
        <f>F80+G80</f>
        <v>50000</v>
      </c>
      <c r="F80" s="25">
        <v>50000</v>
      </c>
      <c r="G80" s="28">
        <v>0</v>
      </c>
      <c r="H80" s="28">
        <v>0</v>
      </c>
      <c r="I80" s="42" t="s">
        <v>116</v>
      </c>
      <c r="J80" s="42">
        <v>5213</v>
      </c>
      <c r="K80" s="69">
        <v>40142</v>
      </c>
      <c r="L80" s="44" t="s">
        <v>363</v>
      </c>
      <c r="M80" s="66" t="s">
        <v>132</v>
      </c>
      <c r="N80" s="71" t="s">
        <v>99</v>
      </c>
      <c r="O80" s="104"/>
      <c r="P80" s="41"/>
    </row>
    <row r="81" spans="1:16" s="66" customFormat="1" ht="15" customHeight="1" x14ac:dyDescent="0.2">
      <c r="A81" s="176">
        <v>1221429144</v>
      </c>
      <c r="B81" s="40" t="s">
        <v>143</v>
      </c>
      <c r="C81" s="66" t="s">
        <v>182</v>
      </c>
      <c r="D81" s="66" t="s">
        <v>185</v>
      </c>
      <c r="E81" s="25">
        <f>F81+G81</f>
        <v>50000</v>
      </c>
      <c r="F81" s="25">
        <v>50000</v>
      </c>
      <c r="G81" s="28">
        <v>0</v>
      </c>
      <c r="H81" s="191">
        <v>0</v>
      </c>
      <c r="I81" s="42" t="s">
        <v>116</v>
      </c>
      <c r="J81" s="42">
        <v>5213</v>
      </c>
      <c r="K81" s="69">
        <v>40142</v>
      </c>
      <c r="L81" s="44" t="s">
        <v>363</v>
      </c>
      <c r="M81" s="66" t="s">
        <v>138</v>
      </c>
      <c r="N81" s="71" t="s">
        <v>99</v>
      </c>
      <c r="O81" s="104"/>
      <c r="P81" s="41"/>
    </row>
    <row r="82" spans="1:16" s="66" customFormat="1" ht="15" customHeight="1" x14ac:dyDescent="0.2">
      <c r="A82" s="176">
        <v>1221429145</v>
      </c>
      <c r="B82" s="40" t="s">
        <v>143</v>
      </c>
      <c r="C82" s="66" t="s">
        <v>182</v>
      </c>
      <c r="D82" s="66" t="s">
        <v>343</v>
      </c>
      <c r="E82" s="25">
        <f>F82+G82</f>
        <v>50000</v>
      </c>
      <c r="F82" s="25">
        <v>50000</v>
      </c>
      <c r="G82" s="28">
        <v>0</v>
      </c>
      <c r="H82" s="28">
        <v>0</v>
      </c>
      <c r="I82" s="42" t="s">
        <v>116</v>
      </c>
      <c r="J82" s="42">
        <v>5213</v>
      </c>
      <c r="K82" s="69">
        <v>40142</v>
      </c>
      <c r="L82" s="44" t="s">
        <v>363</v>
      </c>
      <c r="M82" s="66" t="s">
        <v>94</v>
      </c>
      <c r="N82" s="71" t="s">
        <v>99</v>
      </c>
      <c r="O82" s="104"/>
      <c r="P82" s="41"/>
    </row>
    <row r="83" spans="1:16" s="66" customFormat="1" ht="15" customHeight="1" x14ac:dyDescent="0.2">
      <c r="A83" s="176">
        <v>1221429146</v>
      </c>
      <c r="B83" s="40" t="s">
        <v>143</v>
      </c>
      <c r="C83" s="66" t="s">
        <v>182</v>
      </c>
      <c r="D83" s="66" t="s">
        <v>302</v>
      </c>
      <c r="E83" s="25">
        <f>F83+G83</f>
        <v>150000</v>
      </c>
      <c r="F83" s="25">
        <v>150000</v>
      </c>
      <c r="G83" s="28">
        <v>0</v>
      </c>
      <c r="H83" s="191">
        <v>0</v>
      </c>
      <c r="I83" s="42" t="s">
        <v>116</v>
      </c>
      <c r="J83" s="42">
        <v>5213</v>
      </c>
      <c r="K83" s="69">
        <v>40142</v>
      </c>
      <c r="L83" s="44" t="s">
        <v>363</v>
      </c>
      <c r="M83" s="66" t="s">
        <v>132</v>
      </c>
      <c r="N83" s="71" t="s">
        <v>99</v>
      </c>
      <c r="O83" s="104"/>
      <c r="P83" s="41"/>
    </row>
    <row r="84" spans="1:16" s="66" customFormat="1" ht="15" customHeight="1" x14ac:dyDescent="0.2">
      <c r="A84" s="176">
        <v>1221429147</v>
      </c>
      <c r="B84" s="40" t="s">
        <v>143</v>
      </c>
      <c r="C84" s="66" t="s">
        <v>21</v>
      </c>
      <c r="D84" s="66" t="s">
        <v>308</v>
      </c>
      <c r="E84" s="25">
        <f>F84+G84</f>
        <v>300000</v>
      </c>
      <c r="F84" s="25">
        <v>300000</v>
      </c>
      <c r="G84" s="28">
        <v>0</v>
      </c>
      <c r="H84" s="28">
        <v>0</v>
      </c>
      <c r="I84" s="42" t="s">
        <v>116</v>
      </c>
      <c r="J84" s="42">
        <v>5222</v>
      </c>
      <c r="K84" s="69">
        <v>40156</v>
      </c>
      <c r="L84" s="44" t="s">
        <v>363</v>
      </c>
      <c r="M84" s="66" t="s">
        <v>132</v>
      </c>
      <c r="N84" s="71" t="s">
        <v>309</v>
      </c>
      <c r="O84" s="104"/>
      <c r="P84" s="41"/>
    </row>
    <row r="85" spans="1:16" s="66" customFormat="1" ht="15" customHeight="1" x14ac:dyDescent="0.2">
      <c r="A85" s="176">
        <v>1221429148</v>
      </c>
      <c r="B85" s="40" t="s">
        <v>143</v>
      </c>
      <c r="C85" s="66" t="s">
        <v>71</v>
      </c>
      <c r="D85" s="66" t="s">
        <v>264</v>
      </c>
      <c r="E85" s="25">
        <f>F85+G85</f>
        <v>90000</v>
      </c>
      <c r="F85" s="25">
        <v>90000</v>
      </c>
      <c r="G85" s="28">
        <v>0</v>
      </c>
      <c r="H85" s="191">
        <v>0</v>
      </c>
      <c r="I85" s="42" t="s">
        <v>116</v>
      </c>
      <c r="J85" s="42">
        <v>5222</v>
      </c>
      <c r="K85" s="69">
        <v>40151</v>
      </c>
      <c r="L85" s="44" t="s">
        <v>363</v>
      </c>
      <c r="M85" s="66" t="s">
        <v>132</v>
      </c>
      <c r="N85" s="71" t="s">
        <v>72</v>
      </c>
      <c r="O85" s="104"/>
      <c r="P85" s="41"/>
    </row>
    <row r="86" spans="1:16" s="66" customFormat="1" ht="15" customHeight="1" x14ac:dyDescent="0.2">
      <c r="A86" s="176">
        <v>1221429149</v>
      </c>
      <c r="B86" s="40" t="s">
        <v>143</v>
      </c>
      <c r="C86" s="66" t="s">
        <v>71</v>
      </c>
      <c r="D86" s="66" t="s">
        <v>265</v>
      </c>
      <c r="E86" s="25">
        <f>F86+G86</f>
        <v>60000</v>
      </c>
      <c r="F86" s="25">
        <v>60000</v>
      </c>
      <c r="G86" s="28">
        <v>0</v>
      </c>
      <c r="H86" s="28">
        <v>0</v>
      </c>
      <c r="I86" s="42" t="s">
        <v>116</v>
      </c>
      <c r="J86" s="42">
        <v>5222</v>
      </c>
      <c r="K86" s="69">
        <v>40151</v>
      </c>
      <c r="L86" s="44" t="s">
        <v>363</v>
      </c>
      <c r="M86" s="66" t="s">
        <v>132</v>
      </c>
      <c r="N86" s="71" t="s">
        <v>72</v>
      </c>
      <c r="O86" s="104"/>
      <c r="P86" s="41"/>
    </row>
    <row r="87" spans="1:16" s="66" customFormat="1" ht="15" customHeight="1" x14ac:dyDescent="0.2">
      <c r="A87" s="176">
        <v>1221429150</v>
      </c>
      <c r="B87" s="40" t="s">
        <v>143</v>
      </c>
      <c r="C87" s="66" t="s">
        <v>80</v>
      </c>
      <c r="D87" s="66" t="s">
        <v>186</v>
      </c>
      <c r="E87" s="25">
        <f>F87+G87</f>
        <v>80000</v>
      </c>
      <c r="F87" s="25">
        <v>80000</v>
      </c>
      <c r="G87" s="28">
        <v>0</v>
      </c>
      <c r="H87" s="191">
        <v>0</v>
      </c>
      <c r="I87" s="42" t="s">
        <v>116</v>
      </c>
      <c r="J87" s="42">
        <v>5221</v>
      </c>
      <c r="K87" s="69">
        <v>40144</v>
      </c>
      <c r="L87" s="44" t="s">
        <v>363</v>
      </c>
      <c r="M87" s="66" t="s">
        <v>132</v>
      </c>
      <c r="N87" s="71" t="s">
        <v>81</v>
      </c>
      <c r="O87" s="104"/>
      <c r="P87" s="41"/>
    </row>
    <row r="88" spans="1:16" s="66" customFormat="1" ht="15" customHeight="1" x14ac:dyDescent="0.2">
      <c r="A88" s="176">
        <v>1221429151</v>
      </c>
      <c r="B88" s="40" t="s">
        <v>143</v>
      </c>
      <c r="C88" s="66" t="s">
        <v>188</v>
      </c>
      <c r="D88" s="66" t="s">
        <v>187</v>
      </c>
      <c r="E88" s="25">
        <f>F88+G88</f>
        <v>50000</v>
      </c>
      <c r="F88" s="25">
        <v>50000</v>
      </c>
      <c r="G88" s="28">
        <v>0</v>
      </c>
      <c r="H88" s="28">
        <v>0</v>
      </c>
      <c r="I88" s="42" t="s">
        <v>116</v>
      </c>
      <c r="J88" s="42">
        <v>5222</v>
      </c>
      <c r="K88" s="69">
        <v>40142</v>
      </c>
      <c r="L88" s="44" t="s">
        <v>363</v>
      </c>
      <c r="M88" s="66" t="s">
        <v>129</v>
      </c>
      <c r="N88" s="71" t="s">
        <v>41</v>
      </c>
      <c r="O88" s="104"/>
      <c r="P88" s="41"/>
    </row>
    <row r="89" spans="1:16" s="66" customFormat="1" ht="15" customHeight="1" x14ac:dyDescent="0.2">
      <c r="A89" s="176">
        <v>1221429201</v>
      </c>
      <c r="B89" s="40" t="s">
        <v>351</v>
      </c>
      <c r="C89" s="66" t="s">
        <v>69</v>
      </c>
      <c r="D89" s="66" t="s">
        <v>246</v>
      </c>
      <c r="E89" s="25">
        <f>F89+G89</f>
        <v>220000</v>
      </c>
      <c r="F89" s="25">
        <v>220000</v>
      </c>
      <c r="G89" s="28">
        <v>0</v>
      </c>
      <c r="H89" s="191">
        <v>0</v>
      </c>
      <c r="I89" s="42" t="s">
        <v>116</v>
      </c>
      <c r="J89" s="42">
        <v>5222</v>
      </c>
      <c r="K89" s="69">
        <v>40074</v>
      </c>
      <c r="L89" s="44" t="s">
        <v>363</v>
      </c>
      <c r="M89" s="66" t="s">
        <v>132</v>
      </c>
      <c r="N89" s="71" t="s">
        <v>70</v>
      </c>
      <c r="O89" s="104"/>
      <c r="P89" s="41"/>
    </row>
    <row r="90" spans="1:16" s="66" customFormat="1" ht="15" customHeight="1" x14ac:dyDescent="0.2">
      <c r="A90" s="176">
        <v>1221429202</v>
      </c>
      <c r="B90" s="40" t="s">
        <v>351</v>
      </c>
      <c r="C90" s="66" t="s">
        <v>223</v>
      </c>
      <c r="D90" s="66" t="s">
        <v>222</v>
      </c>
      <c r="E90" s="25">
        <f>F90+G90</f>
        <v>80000</v>
      </c>
      <c r="F90" s="25">
        <v>80000</v>
      </c>
      <c r="G90" s="28">
        <v>0</v>
      </c>
      <c r="H90" s="28">
        <v>0</v>
      </c>
      <c r="I90" s="42" t="s">
        <v>116</v>
      </c>
      <c r="J90" s="42">
        <v>5222</v>
      </c>
      <c r="K90" s="69">
        <v>40102</v>
      </c>
      <c r="L90" s="44" t="s">
        <v>363</v>
      </c>
      <c r="M90" s="66" t="s">
        <v>132</v>
      </c>
      <c r="N90" s="71" t="s">
        <v>61</v>
      </c>
      <c r="O90" s="104"/>
      <c r="P90" s="41"/>
    </row>
    <row r="91" spans="1:16" s="66" customFormat="1" ht="15" customHeight="1" x14ac:dyDescent="0.2">
      <c r="A91" s="176">
        <v>1221429203</v>
      </c>
      <c r="B91" s="40" t="s">
        <v>351</v>
      </c>
      <c r="C91" s="66" t="s">
        <v>280</v>
      </c>
      <c r="D91" s="66" t="s">
        <v>322</v>
      </c>
      <c r="E91" s="25">
        <f>F91+G91</f>
        <v>130000</v>
      </c>
      <c r="F91" s="25">
        <v>130000</v>
      </c>
      <c r="G91" s="28">
        <v>0</v>
      </c>
      <c r="H91" s="191">
        <v>0</v>
      </c>
      <c r="I91" s="42" t="s">
        <v>116</v>
      </c>
      <c r="J91" s="42">
        <v>5213</v>
      </c>
      <c r="K91" s="69">
        <v>40142</v>
      </c>
      <c r="L91" s="44" t="s">
        <v>363</v>
      </c>
      <c r="M91" s="66" t="s">
        <v>132</v>
      </c>
      <c r="N91" s="71" t="s">
        <v>43</v>
      </c>
      <c r="O91" s="104"/>
      <c r="P91" s="41"/>
    </row>
    <row r="92" spans="1:16" s="66" customFormat="1" ht="15" customHeight="1" x14ac:dyDescent="0.2">
      <c r="A92" s="176">
        <v>1221429204</v>
      </c>
      <c r="B92" s="40" t="s">
        <v>351</v>
      </c>
      <c r="C92" s="66" t="s">
        <v>203</v>
      </c>
      <c r="D92" s="66" t="s">
        <v>333</v>
      </c>
      <c r="E92" s="25">
        <f>F92+G92</f>
        <v>180000</v>
      </c>
      <c r="F92" s="25">
        <v>180000</v>
      </c>
      <c r="G92" s="28">
        <v>0</v>
      </c>
      <c r="H92" s="28">
        <v>0</v>
      </c>
      <c r="I92" s="42" t="s">
        <v>116</v>
      </c>
      <c r="J92" s="42">
        <v>5212</v>
      </c>
      <c r="K92" s="69">
        <v>40026</v>
      </c>
      <c r="L92" s="67" t="s">
        <v>363</v>
      </c>
      <c r="M92" s="66" t="s">
        <v>122</v>
      </c>
      <c r="N92" s="71" t="s">
        <v>100</v>
      </c>
      <c r="O92" s="104"/>
      <c r="P92" s="41"/>
    </row>
    <row r="93" spans="1:16" s="66" customFormat="1" ht="15" customHeight="1" x14ac:dyDescent="0.2">
      <c r="A93" s="176">
        <v>1221429205</v>
      </c>
      <c r="B93" s="40" t="s">
        <v>351</v>
      </c>
      <c r="C93" s="66" t="s">
        <v>76</v>
      </c>
      <c r="D93" s="66" t="s">
        <v>274</v>
      </c>
      <c r="E93" s="25">
        <f>F93+G93</f>
        <v>200000</v>
      </c>
      <c r="F93" s="25">
        <v>200000</v>
      </c>
      <c r="G93" s="28">
        <v>0</v>
      </c>
      <c r="H93" s="191">
        <v>0</v>
      </c>
      <c r="I93" s="42" t="s">
        <v>116</v>
      </c>
      <c r="J93" s="42">
        <v>5332</v>
      </c>
      <c r="K93" s="69">
        <v>40072</v>
      </c>
      <c r="L93" s="44" t="s">
        <v>363</v>
      </c>
      <c r="M93" s="66" t="s">
        <v>121</v>
      </c>
      <c r="N93" s="71" t="s">
        <v>77</v>
      </c>
      <c r="O93" s="104"/>
      <c r="P93" s="41"/>
    </row>
    <row r="94" spans="1:16" s="66" customFormat="1" ht="15" customHeight="1" x14ac:dyDescent="0.2">
      <c r="A94" s="176">
        <v>1221429206</v>
      </c>
      <c r="B94" s="40" t="s">
        <v>351</v>
      </c>
      <c r="C94" s="66" t="s">
        <v>312</v>
      </c>
      <c r="D94" s="66" t="s">
        <v>311</v>
      </c>
      <c r="E94" s="25">
        <f>F94+G94</f>
        <v>200000</v>
      </c>
      <c r="F94" s="25">
        <v>200000</v>
      </c>
      <c r="G94" s="28">
        <v>0</v>
      </c>
      <c r="H94" s="28">
        <v>0</v>
      </c>
      <c r="I94" s="42" t="s">
        <v>116</v>
      </c>
      <c r="J94" s="42">
        <v>5222</v>
      </c>
      <c r="K94" s="69">
        <v>40026</v>
      </c>
      <c r="L94" s="44" t="s">
        <v>363</v>
      </c>
      <c r="M94" s="66" t="s">
        <v>132</v>
      </c>
      <c r="N94" s="71" t="s">
        <v>85</v>
      </c>
      <c r="O94" s="104"/>
      <c r="P94" s="41"/>
    </row>
    <row r="95" spans="1:16" s="66" customFormat="1" ht="15" customHeight="1" x14ac:dyDescent="0.2">
      <c r="A95" s="176">
        <v>1221429207</v>
      </c>
      <c r="B95" s="40" t="s">
        <v>351</v>
      </c>
      <c r="C95" s="66" t="s">
        <v>106</v>
      </c>
      <c r="D95" s="66" t="s">
        <v>276</v>
      </c>
      <c r="E95" s="25">
        <f>F95+G95</f>
        <v>140000</v>
      </c>
      <c r="F95" s="25">
        <v>140000</v>
      </c>
      <c r="G95" s="28">
        <v>0</v>
      </c>
      <c r="H95" s="191">
        <v>0</v>
      </c>
      <c r="I95" s="42" t="s">
        <v>116</v>
      </c>
      <c r="J95" s="42">
        <v>5222</v>
      </c>
      <c r="K95" s="69">
        <v>40102</v>
      </c>
      <c r="L95" s="44" t="s">
        <v>363</v>
      </c>
      <c r="M95" s="66" t="s">
        <v>131</v>
      </c>
      <c r="N95" s="71" t="s">
        <v>107</v>
      </c>
      <c r="O95" s="104"/>
      <c r="P95" s="41"/>
    </row>
    <row r="96" spans="1:16" s="66" customFormat="1" ht="15" customHeight="1" x14ac:dyDescent="0.2">
      <c r="A96" s="176">
        <v>1221429208</v>
      </c>
      <c r="B96" s="40" t="s">
        <v>351</v>
      </c>
      <c r="C96" s="66" t="s">
        <v>106</v>
      </c>
      <c r="D96" s="66" t="s">
        <v>340</v>
      </c>
      <c r="E96" s="25">
        <f>F96+G96</f>
        <v>200000</v>
      </c>
      <c r="F96" s="25">
        <v>200000</v>
      </c>
      <c r="G96" s="28">
        <v>0</v>
      </c>
      <c r="H96" s="28">
        <v>0</v>
      </c>
      <c r="I96" s="42" t="s">
        <v>116</v>
      </c>
      <c r="J96" s="42">
        <v>5222</v>
      </c>
      <c r="K96" s="69">
        <v>40102</v>
      </c>
      <c r="L96" s="44" t="s">
        <v>363</v>
      </c>
      <c r="M96" s="66" t="s">
        <v>131</v>
      </c>
      <c r="N96" s="71" t="s">
        <v>107</v>
      </c>
      <c r="O96" s="104"/>
      <c r="P96" s="41"/>
    </row>
    <row r="97" spans="1:16" s="66" customFormat="1" ht="15" customHeight="1" x14ac:dyDescent="0.2">
      <c r="A97" s="176">
        <v>1221429209</v>
      </c>
      <c r="B97" s="40" t="s">
        <v>351</v>
      </c>
      <c r="C97" s="66" t="s">
        <v>280</v>
      </c>
      <c r="D97" s="66" t="s">
        <v>9</v>
      </c>
      <c r="E97" s="25">
        <f>F97+G97</f>
        <v>100000</v>
      </c>
      <c r="F97" s="25">
        <v>100000</v>
      </c>
      <c r="G97" s="28">
        <v>0</v>
      </c>
      <c r="H97" s="191">
        <v>0</v>
      </c>
      <c r="I97" s="42" t="s">
        <v>116</v>
      </c>
      <c r="J97" s="42">
        <v>5213</v>
      </c>
      <c r="K97" s="69">
        <v>40142</v>
      </c>
      <c r="L97" s="44" t="s">
        <v>363</v>
      </c>
      <c r="M97" s="66" t="s">
        <v>132</v>
      </c>
      <c r="N97" s="71" t="s">
        <v>43</v>
      </c>
      <c r="O97" s="104"/>
      <c r="P97" s="41"/>
    </row>
    <row r="98" spans="1:16" s="66" customFormat="1" ht="15" customHeight="1" x14ac:dyDescent="0.2">
      <c r="A98" s="176">
        <v>1221429210</v>
      </c>
      <c r="B98" s="40" t="s">
        <v>351</v>
      </c>
      <c r="C98" s="66" t="s">
        <v>88</v>
      </c>
      <c r="D98" s="66" t="s">
        <v>315</v>
      </c>
      <c r="E98" s="25">
        <f>F98+G98</f>
        <v>100000</v>
      </c>
      <c r="F98" s="25">
        <v>100000</v>
      </c>
      <c r="G98" s="28">
        <v>0</v>
      </c>
      <c r="H98" s="28">
        <v>0</v>
      </c>
      <c r="I98" s="42" t="s">
        <v>116</v>
      </c>
      <c r="J98" s="42">
        <v>5213</v>
      </c>
      <c r="K98" s="69">
        <v>40026</v>
      </c>
      <c r="L98" s="44" t="s">
        <v>363</v>
      </c>
      <c r="M98" s="66" t="s">
        <v>129</v>
      </c>
      <c r="N98" s="71" t="s">
        <v>89</v>
      </c>
      <c r="O98" s="104"/>
      <c r="P98" s="41"/>
    </row>
    <row r="99" spans="1:16" s="66" customFormat="1" ht="15" customHeight="1" x14ac:dyDescent="0.2">
      <c r="A99" s="176">
        <v>1221429211</v>
      </c>
      <c r="B99" s="40" t="s">
        <v>351</v>
      </c>
      <c r="C99" s="66" t="s">
        <v>223</v>
      </c>
      <c r="D99" s="66" t="s">
        <v>275</v>
      </c>
      <c r="E99" s="25">
        <f>F99+G99</f>
        <v>200000</v>
      </c>
      <c r="F99" s="25">
        <v>200000</v>
      </c>
      <c r="G99" s="28">
        <v>0</v>
      </c>
      <c r="H99" s="191">
        <v>0</v>
      </c>
      <c r="I99" s="42" t="s">
        <v>116</v>
      </c>
      <c r="J99" s="42">
        <v>5222</v>
      </c>
      <c r="K99" s="69">
        <v>40102</v>
      </c>
      <c r="L99" s="44" t="s">
        <v>363</v>
      </c>
      <c r="M99" s="66" t="s">
        <v>132</v>
      </c>
      <c r="N99" s="71" t="s">
        <v>61</v>
      </c>
      <c r="O99" s="104"/>
      <c r="P99" s="41"/>
    </row>
    <row r="100" spans="1:16" s="66" customFormat="1" ht="15" customHeight="1" x14ac:dyDescent="0.2">
      <c r="A100" s="176">
        <v>1221429212</v>
      </c>
      <c r="B100" s="40" t="s">
        <v>351</v>
      </c>
      <c r="C100" s="66" t="s">
        <v>169</v>
      </c>
      <c r="D100" s="66" t="s">
        <v>321</v>
      </c>
      <c r="E100" s="25">
        <f>F100+G100</f>
        <v>120000</v>
      </c>
      <c r="F100" s="25">
        <v>120000</v>
      </c>
      <c r="G100" s="28">
        <v>0</v>
      </c>
      <c r="H100" s="28">
        <v>0</v>
      </c>
      <c r="I100" s="42" t="s">
        <v>116</v>
      </c>
      <c r="J100" s="42">
        <v>5222</v>
      </c>
      <c r="K100" s="69">
        <v>40102</v>
      </c>
      <c r="L100" s="44" t="s">
        <v>363</v>
      </c>
      <c r="M100" s="66" t="s">
        <v>132</v>
      </c>
      <c r="N100" s="71" t="s">
        <v>42</v>
      </c>
      <c r="O100" s="104"/>
      <c r="P100" s="41"/>
    </row>
    <row r="101" spans="1:16" s="66" customFormat="1" ht="15" customHeight="1" x14ac:dyDescent="0.2">
      <c r="A101" s="176">
        <v>1221429213</v>
      </c>
      <c r="B101" s="40" t="s">
        <v>351</v>
      </c>
      <c r="C101" s="66" t="s">
        <v>294</v>
      </c>
      <c r="D101" s="66" t="s">
        <v>293</v>
      </c>
      <c r="E101" s="25">
        <f>F101+G101</f>
        <v>250000</v>
      </c>
      <c r="F101" s="25">
        <v>250000</v>
      </c>
      <c r="G101" s="28">
        <v>0</v>
      </c>
      <c r="H101" s="191">
        <v>0</v>
      </c>
      <c r="I101" s="42" t="s">
        <v>116</v>
      </c>
      <c r="J101" s="42">
        <v>5221</v>
      </c>
      <c r="K101" s="69">
        <v>40026</v>
      </c>
      <c r="L101" s="44" t="s">
        <v>363</v>
      </c>
      <c r="M101" s="66" t="s">
        <v>132</v>
      </c>
      <c r="N101" s="71" t="s">
        <v>295</v>
      </c>
      <c r="O101" s="104"/>
      <c r="P101" s="41"/>
    </row>
    <row r="102" spans="1:16" s="66" customFormat="1" ht="15" customHeight="1" x14ac:dyDescent="0.2">
      <c r="A102" s="176">
        <v>1221429214</v>
      </c>
      <c r="B102" s="40" t="s">
        <v>351</v>
      </c>
      <c r="C102" s="66" t="s">
        <v>169</v>
      </c>
      <c r="D102" s="66" t="s">
        <v>320</v>
      </c>
      <c r="E102" s="25">
        <f>F102+G102</f>
        <v>80000</v>
      </c>
      <c r="F102" s="25">
        <v>80000</v>
      </c>
      <c r="G102" s="28">
        <v>0</v>
      </c>
      <c r="H102" s="28">
        <v>0</v>
      </c>
      <c r="I102" s="42" t="s">
        <v>116</v>
      </c>
      <c r="J102" s="42">
        <v>5222</v>
      </c>
      <c r="K102" s="69">
        <v>40102</v>
      </c>
      <c r="L102" s="44" t="s">
        <v>363</v>
      </c>
      <c r="M102" s="66" t="s">
        <v>132</v>
      </c>
      <c r="N102" s="71" t="s">
        <v>42</v>
      </c>
      <c r="O102" s="104"/>
      <c r="P102" s="41"/>
    </row>
    <row r="103" spans="1:16" s="66" customFormat="1" ht="15" customHeight="1" x14ac:dyDescent="0.2">
      <c r="A103" s="176">
        <v>1221429215</v>
      </c>
      <c r="B103" s="40" t="s">
        <v>351</v>
      </c>
      <c r="C103" s="66" t="s">
        <v>169</v>
      </c>
      <c r="D103" s="66" t="s">
        <v>339</v>
      </c>
      <c r="E103" s="25">
        <f>F103+G103</f>
        <v>50000</v>
      </c>
      <c r="F103" s="25">
        <v>50000</v>
      </c>
      <c r="G103" s="28">
        <v>0</v>
      </c>
      <c r="H103" s="191">
        <v>0</v>
      </c>
      <c r="I103" s="42" t="s">
        <v>116</v>
      </c>
      <c r="J103" s="42">
        <v>5222</v>
      </c>
      <c r="K103" s="69">
        <v>40102</v>
      </c>
      <c r="L103" s="44" t="s">
        <v>363</v>
      </c>
      <c r="M103" s="66" t="s">
        <v>132</v>
      </c>
      <c r="N103" s="71" t="s">
        <v>42</v>
      </c>
      <c r="O103" s="104"/>
      <c r="P103" s="41"/>
    </row>
    <row r="104" spans="1:16" s="66" customFormat="1" ht="15" customHeight="1" x14ac:dyDescent="0.2">
      <c r="A104" s="176">
        <v>1221429216</v>
      </c>
      <c r="B104" s="40" t="s">
        <v>351</v>
      </c>
      <c r="C104" s="66" t="s">
        <v>306</v>
      </c>
      <c r="D104" s="66" t="s">
        <v>305</v>
      </c>
      <c r="E104" s="25">
        <f>F104+G104</f>
        <v>70000</v>
      </c>
      <c r="F104" s="25">
        <v>70000</v>
      </c>
      <c r="G104" s="28">
        <v>0</v>
      </c>
      <c r="H104" s="28">
        <v>0</v>
      </c>
      <c r="I104" s="42" t="s">
        <v>116</v>
      </c>
      <c r="J104" s="42">
        <v>5213</v>
      </c>
      <c r="K104" s="69">
        <v>40142</v>
      </c>
      <c r="L104" s="44" t="s">
        <v>363</v>
      </c>
      <c r="M104" s="66" t="s">
        <v>132</v>
      </c>
      <c r="N104" s="71" t="s">
        <v>307</v>
      </c>
      <c r="O104" s="104"/>
      <c r="P104" s="41"/>
    </row>
    <row r="105" spans="1:16" s="66" customFormat="1" ht="15" customHeight="1" x14ac:dyDescent="0.2">
      <c r="A105" s="176">
        <v>1221429217</v>
      </c>
      <c r="B105" s="40" t="s">
        <v>351</v>
      </c>
      <c r="C105" s="66" t="s">
        <v>189</v>
      </c>
      <c r="D105" s="66" t="s">
        <v>111</v>
      </c>
      <c r="E105" s="25">
        <f>F105+G105</f>
        <v>100000</v>
      </c>
      <c r="F105" s="25">
        <v>100000</v>
      </c>
      <c r="G105" s="28">
        <v>0</v>
      </c>
      <c r="H105" s="191">
        <v>0</v>
      </c>
      <c r="I105" s="42" t="s">
        <v>116</v>
      </c>
      <c r="J105" s="42">
        <v>5213</v>
      </c>
      <c r="K105" s="69">
        <v>40072</v>
      </c>
      <c r="L105" s="44" t="s">
        <v>363</v>
      </c>
      <c r="M105" s="66" t="s">
        <v>132</v>
      </c>
      <c r="N105" s="71" t="s">
        <v>112</v>
      </c>
      <c r="O105" s="104"/>
      <c r="P105" s="41"/>
    </row>
    <row r="106" spans="1:16" s="66" customFormat="1" ht="15" customHeight="1" x14ac:dyDescent="0.2">
      <c r="A106" s="176">
        <v>1221429218</v>
      </c>
      <c r="B106" s="40" t="s">
        <v>351</v>
      </c>
      <c r="C106" s="66" t="s">
        <v>235</v>
      </c>
      <c r="D106" s="66" t="s">
        <v>288</v>
      </c>
      <c r="E106" s="25">
        <f>F106+G106</f>
        <v>150000</v>
      </c>
      <c r="F106" s="25">
        <v>150000</v>
      </c>
      <c r="G106" s="28">
        <v>0</v>
      </c>
      <c r="H106" s="28">
        <v>0</v>
      </c>
      <c r="I106" s="42" t="s">
        <v>116</v>
      </c>
      <c r="J106" s="42">
        <v>5213</v>
      </c>
      <c r="K106" s="69">
        <v>40026</v>
      </c>
      <c r="L106" s="44" t="s">
        <v>363</v>
      </c>
      <c r="M106" s="66" t="s">
        <v>132</v>
      </c>
      <c r="N106" s="71" t="s">
        <v>35</v>
      </c>
      <c r="O106" s="104"/>
      <c r="P106" s="41"/>
    </row>
    <row r="107" spans="1:16" s="66" customFormat="1" ht="15" customHeight="1" x14ac:dyDescent="0.2">
      <c r="A107" s="176">
        <v>1221429219</v>
      </c>
      <c r="B107" s="40" t="s">
        <v>351</v>
      </c>
      <c r="C107" s="66" t="s">
        <v>88</v>
      </c>
      <c r="D107" s="66" t="s">
        <v>272</v>
      </c>
      <c r="E107" s="25">
        <f>F107+G107</f>
        <v>180000</v>
      </c>
      <c r="F107" s="25">
        <v>180000</v>
      </c>
      <c r="G107" s="28">
        <v>0</v>
      </c>
      <c r="H107" s="191">
        <v>0</v>
      </c>
      <c r="I107" s="42" t="s">
        <v>116</v>
      </c>
      <c r="J107" s="42">
        <v>5213</v>
      </c>
      <c r="K107" s="69">
        <v>40026</v>
      </c>
      <c r="L107" s="44" t="s">
        <v>363</v>
      </c>
      <c r="M107" s="66" t="s">
        <v>129</v>
      </c>
      <c r="N107" s="71" t="s">
        <v>89</v>
      </c>
      <c r="O107" s="104"/>
      <c r="P107" s="41"/>
    </row>
    <row r="108" spans="1:16" s="66" customFormat="1" ht="15" customHeight="1" x14ac:dyDescent="0.2">
      <c r="A108" s="176">
        <v>1221429220</v>
      </c>
      <c r="B108" s="40" t="s">
        <v>351</v>
      </c>
      <c r="C108" s="66" t="s">
        <v>88</v>
      </c>
      <c r="D108" s="66" t="s">
        <v>242</v>
      </c>
      <c r="E108" s="25">
        <f>F108+G108</f>
        <v>100000</v>
      </c>
      <c r="F108" s="25">
        <v>100000</v>
      </c>
      <c r="G108" s="28">
        <v>0</v>
      </c>
      <c r="H108" s="28">
        <v>0</v>
      </c>
      <c r="I108" s="42" t="s">
        <v>116</v>
      </c>
      <c r="J108" s="42">
        <v>5213</v>
      </c>
      <c r="K108" s="69">
        <v>40026</v>
      </c>
      <c r="L108" s="44" t="s">
        <v>363</v>
      </c>
      <c r="M108" s="66" t="s">
        <v>129</v>
      </c>
      <c r="N108" s="71" t="s">
        <v>89</v>
      </c>
      <c r="O108" s="104"/>
      <c r="P108" s="41"/>
    </row>
    <row r="109" spans="1:16" s="66" customFormat="1" ht="15" customHeight="1" x14ac:dyDescent="0.2">
      <c r="A109" s="176">
        <v>1221429221</v>
      </c>
      <c r="B109" s="40" t="s">
        <v>351</v>
      </c>
      <c r="C109" s="66" t="s">
        <v>88</v>
      </c>
      <c r="D109" s="66" t="s">
        <v>334</v>
      </c>
      <c r="E109" s="25">
        <f>F109+G109</f>
        <v>70000</v>
      </c>
      <c r="F109" s="25">
        <v>70000</v>
      </c>
      <c r="G109" s="28">
        <v>0</v>
      </c>
      <c r="H109" s="191">
        <v>0</v>
      </c>
      <c r="I109" s="42" t="s">
        <v>116</v>
      </c>
      <c r="J109" s="42">
        <v>5213</v>
      </c>
      <c r="K109" s="69">
        <v>40026</v>
      </c>
      <c r="L109" s="44" t="s">
        <v>363</v>
      </c>
      <c r="M109" s="66" t="s">
        <v>129</v>
      </c>
      <c r="N109" s="71" t="s">
        <v>89</v>
      </c>
      <c r="O109" s="104"/>
      <c r="P109" s="41"/>
    </row>
    <row r="110" spans="1:16" s="66" customFormat="1" ht="15" customHeight="1" x14ac:dyDescent="0.2">
      <c r="A110" s="176">
        <v>1221429222</v>
      </c>
      <c r="B110" s="40" t="s">
        <v>351</v>
      </c>
      <c r="C110" s="66" t="s">
        <v>82</v>
      </c>
      <c r="D110" s="66" t="s">
        <v>313</v>
      </c>
      <c r="E110" s="25">
        <f>F110+G110</f>
        <v>270000</v>
      </c>
      <c r="F110" s="25">
        <v>270000</v>
      </c>
      <c r="G110" s="28">
        <v>0</v>
      </c>
      <c r="H110" s="28">
        <v>0</v>
      </c>
      <c r="I110" s="42" t="s">
        <v>116</v>
      </c>
      <c r="J110" s="42">
        <v>5213</v>
      </c>
      <c r="K110" s="69">
        <v>40026</v>
      </c>
      <c r="L110" s="44" t="s">
        <v>363</v>
      </c>
      <c r="M110" s="66" t="s">
        <v>132</v>
      </c>
      <c r="N110" s="71" t="s">
        <v>314</v>
      </c>
      <c r="O110" s="104"/>
      <c r="P110" s="41"/>
    </row>
    <row r="111" spans="1:16" s="66" customFormat="1" ht="15" customHeight="1" x14ac:dyDescent="0.2">
      <c r="A111" s="176">
        <v>1221429223</v>
      </c>
      <c r="B111" s="40" t="s">
        <v>351</v>
      </c>
      <c r="C111" s="66" t="s">
        <v>176</v>
      </c>
      <c r="D111" s="66" t="s">
        <v>332</v>
      </c>
      <c r="E111" s="25">
        <f>F111+G111</f>
        <v>200000</v>
      </c>
      <c r="F111" s="25">
        <v>200000</v>
      </c>
      <c r="G111" s="28">
        <v>0</v>
      </c>
      <c r="H111" s="191">
        <v>0</v>
      </c>
      <c r="I111" s="42" t="s">
        <v>116</v>
      </c>
      <c r="J111" s="42">
        <v>5222</v>
      </c>
      <c r="K111" s="69">
        <v>40026</v>
      </c>
      <c r="L111" s="44" t="s">
        <v>363</v>
      </c>
      <c r="M111" s="66" t="s">
        <v>87</v>
      </c>
      <c r="N111" s="71" t="s">
        <v>177</v>
      </c>
      <c r="O111" s="104"/>
      <c r="P111" s="41"/>
    </row>
    <row r="112" spans="1:16" s="66" customFormat="1" ht="15" customHeight="1" x14ac:dyDescent="0.2">
      <c r="A112" s="176">
        <v>1221429224</v>
      </c>
      <c r="B112" s="40" t="s">
        <v>351</v>
      </c>
      <c r="C112" s="66" t="s">
        <v>179</v>
      </c>
      <c r="D112" s="66" t="s">
        <v>335</v>
      </c>
      <c r="E112" s="25">
        <f>F112+G112</f>
        <v>40000</v>
      </c>
      <c r="F112" s="25">
        <v>40000</v>
      </c>
      <c r="G112" s="28">
        <v>0</v>
      </c>
      <c r="H112" s="28">
        <v>0</v>
      </c>
      <c r="I112" s="42" t="s">
        <v>116</v>
      </c>
      <c r="J112" s="42">
        <v>5222</v>
      </c>
      <c r="K112" s="69">
        <v>40026</v>
      </c>
      <c r="L112" s="44" t="s">
        <v>363</v>
      </c>
      <c r="M112" s="66" t="s">
        <v>131</v>
      </c>
      <c r="N112" s="71" t="s">
        <v>102</v>
      </c>
      <c r="O112" s="104"/>
      <c r="P112" s="41"/>
    </row>
    <row r="113" spans="1:16" s="66" customFormat="1" ht="15" customHeight="1" x14ac:dyDescent="0.2">
      <c r="A113" s="176">
        <v>1221429225</v>
      </c>
      <c r="B113" s="40" t="s">
        <v>351</v>
      </c>
      <c r="C113" s="66" t="s">
        <v>62</v>
      </c>
      <c r="D113" s="66" t="s">
        <v>231</v>
      </c>
      <c r="E113" s="25">
        <f>F113+G113</f>
        <v>200000</v>
      </c>
      <c r="F113" s="25">
        <v>200000</v>
      </c>
      <c r="G113" s="28">
        <v>0</v>
      </c>
      <c r="H113" s="191">
        <v>0</v>
      </c>
      <c r="I113" s="42" t="s">
        <v>116</v>
      </c>
      <c r="J113" s="42">
        <v>5213</v>
      </c>
      <c r="K113" s="69">
        <v>40144</v>
      </c>
      <c r="L113" s="44" t="s">
        <v>363</v>
      </c>
      <c r="M113" s="66" t="s">
        <v>132</v>
      </c>
      <c r="N113" s="71" t="s">
        <v>63</v>
      </c>
      <c r="O113" s="104"/>
      <c r="P113" s="41"/>
    </row>
    <row r="114" spans="1:16" s="66" customFormat="1" ht="15" customHeight="1" x14ac:dyDescent="0.2">
      <c r="A114" s="176">
        <v>1221429226</v>
      </c>
      <c r="B114" s="40" t="s">
        <v>351</v>
      </c>
      <c r="C114" s="66" t="s">
        <v>37</v>
      </c>
      <c r="D114" s="66" t="s">
        <v>190</v>
      </c>
      <c r="E114" s="25">
        <f>F114+G114</f>
        <v>200000</v>
      </c>
      <c r="F114" s="25">
        <v>200000</v>
      </c>
      <c r="G114" s="28">
        <v>0</v>
      </c>
      <c r="H114" s="28">
        <v>0</v>
      </c>
      <c r="I114" s="42" t="s">
        <v>116</v>
      </c>
      <c r="J114" s="42">
        <v>5321</v>
      </c>
      <c r="K114" s="69">
        <v>40144</v>
      </c>
      <c r="L114" s="44" t="s">
        <v>363</v>
      </c>
      <c r="M114" s="66" t="s">
        <v>125</v>
      </c>
      <c r="N114" s="71" t="s">
        <v>191</v>
      </c>
      <c r="O114" s="104"/>
      <c r="P114" s="41"/>
    </row>
    <row r="115" spans="1:16" s="66" customFormat="1" ht="15" customHeight="1" x14ac:dyDescent="0.2">
      <c r="A115" s="176">
        <v>1221429301</v>
      </c>
      <c r="B115" s="40" t="s">
        <v>148</v>
      </c>
      <c r="C115" s="66" t="s">
        <v>106</v>
      </c>
      <c r="D115" s="66" t="s">
        <v>279</v>
      </c>
      <c r="E115" s="25">
        <f>F115+G115</f>
        <v>250000</v>
      </c>
      <c r="F115" s="25">
        <v>250000</v>
      </c>
      <c r="G115" s="28">
        <v>0</v>
      </c>
      <c r="H115" s="191">
        <v>0</v>
      </c>
      <c r="I115" s="42" t="s">
        <v>116</v>
      </c>
      <c r="J115" s="42">
        <v>5222</v>
      </c>
      <c r="K115" s="69">
        <v>40142</v>
      </c>
      <c r="L115" s="44" t="s">
        <v>363</v>
      </c>
      <c r="M115" s="66" t="s">
        <v>131</v>
      </c>
      <c r="N115" s="71" t="s">
        <v>107</v>
      </c>
      <c r="O115" s="104"/>
      <c r="P115" s="41"/>
    </row>
    <row r="116" spans="1:16" s="66" customFormat="1" ht="15" customHeight="1" x14ac:dyDescent="0.2">
      <c r="A116" s="176">
        <v>1221429302</v>
      </c>
      <c r="B116" s="40" t="s">
        <v>148</v>
      </c>
      <c r="C116" s="66" t="s">
        <v>106</v>
      </c>
      <c r="D116" s="66" t="s">
        <v>342</v>
      </c>
      <c r="E116" s="25">
        <f>F116+G116</f>
        <v>50000</v>
      </c>
      <c r="F116" s="25">
        <v>50000</v>
      </c>
      <c r="G116" s="28">
        <v>0</v>
      </c>
      <c r="H116" s="28">
        <v>0</v>
      </c>
      <c r="I116" s="42" t="s">
        <v>116</v>
      </c>
      <c r="J116" s="42">
        <v>5222</v>
      </c>
      <c r="K116" s="69">
        <v>40142</v>
      </c>
      <c r="L116" s="44" t="s">
        <v>363</v>
      </c>
      <c r="M116" s="66" t="s">
        <v>131</v>
      </c>
      <c r="N116" s="71" t="s">
        <v>107</v>
      </c>
      <c r="O116" s="104"/>
      <c r="P116" s="41"/>
    </row>
    <row r="117" spans="1:16" s="66" customFormat="1" ht="15" customHeight="1" x14ac:dyDescent="0.2">
      <c r="A117" s="176">
        <v>1221429303</v>
      </c>
      <c r="B117" s="40" t="s">
        <v>148</v>
      </c>
      <c r="C117" s="66" t="s">
        <v>169</v>
      </c>
      <c r="D117" s="66" t="s">
        <v>341</v>
      </c>
      <c r="E117" s="25">
        <f>F117+G117</f>
        <v>100000</v>
      </c>
      <c r="F117" s="25">
        <v>100000</v>
      </c>
      <c r="G117" s="28">
        <v>0</v>
      </c>
      <c r="H117" s="191">
        <v>0</v>
      </c>
      <c r="I117" s="42" t="s">
        <v>116</v>
      </c>
      <c r="J117" s="42">
        <v>5222</v>
      </c>
      <c r="K117" s="69">
        <v>40144</v>
      </c>
      <c r="L117" s="44" t="s">
        <v>363</v>
      </c>
      <c r="M117" s="66" t="s">
        <v>132</v>
      </c>
      <c r="N117" s="71" t="s">
        <v>42</v>
      </c>
      <c r="O117" s="104"/>
      <c r="P117" s="41"/>
    </row>
    <row r="118" spans="1:16" s="66" customFormat="1" ht="15" customHeight="1" x14ac:dyDescent="0.2">
      <c r="A118" s="176">
        <v>1221429304</v>
      </c>
      <c r="B118" s="40" t="s">
        <v>148</v>
      </c>
      <c r="C118" s="66" t="s">
        <v>80</v>
      </c>
      <c r="D118" s="66" t="s">
        <v>192</v>
      </c>
      <c r="E118" s="25">
        <f>F118+G118</f>
        <v>100000</v>
      </c>
      <c r="F118" s="25">
        <v>100000</v>
      </c>
      <c r="G118" s="28">
        <v>0</v>
      </c>
      <c r="H118" s="28">
        <v>0</v>
      </c>
      <c r="I118" s="42" t="s">
        <v>116</v>
      </c>
      <c r="J118" s="42">
        <v>5221</v>
      </c>
      <c r="K118" s="69">
        <v>40142</v>
      </c>
      <c r="L118" s="44" t="s">
        <v>363</v>
      </c>
      <c r="M118" s="66" t="s">
        <v>132</v>
      </c>
      <c r="N118" s="71" t="s">
        <v>81</v>
      </c>
      <c r="O118" s="104"/>
      <c r="P118" s="41"/>
    </row>
    <row r="119" spans="1:16" s="66" customFormat="1" ht="15" customHeight="1" x14ac:dyDescent="0.2">
      <c r="A119" s="176">
        <v>1221429401</v>
      </c>
      <c r="B119" s="40" t="s">
        <v>348</v>
      </c>
      <c r="C119" s="66" t="s">
        <v>194</v>
      </c>
      <c r="D119" s="66" t="s">
        <v>193</v>
      </c>
      <c r="E119" s="25">
        <f>F119+G119</f>
        <v>1500000</v>
      </c>
      <c r="F119" s="25">
        <v>1500000</v>
      </c>
      <c r="G119" s="28">
        <v>0</v>
      </c>
      <c r="H119" s="191">
        <v>0</v>
      </c>
      <c r="I119" s="42" t="s">
        <v>116</v>
      </c>
      <c r="J119" s="42">
        <v>6313</v>
      </c>
      <c r="K119" s="69">
        <v>40120</v>
      </c>
      <c r="L119" s="44" t="s">
        <v>363</v>
      </c>
      <c r="M119" s="66" t="s">
        <v>58</v>
      </c>
      <c r="N119" s="71" t="s">
        <v>195</v>
      </c>
      <c r="O119" s="104"/>
      <c r="P119" s="41"/>
    </row>
    <row r="120" spans="1:16" s="66" customFormat="1" ht="15" customHeight="1" x14ac:dyDescent="0.2">
      <c r="A120" s="176">
        <v>1221429501</v>
      </c>
      <c r="B120" s="80" t="s">
        <v>349</v>
      </c>
      <c r="C120" s="66" t="s">
        <v>197</v>
      </c>
      <c r="D120" s="66" t="s">
        <v>196</v>
      </c>
      <c r="E120" s="25">
        <f>F120+G120</f>
        <v>1500000</v>
      </c>
      <c r="F120" s="25">
        <v>1500000</v>
      </c>
      <c r="G120" s="28">
        <v>0</v>
      </c>
      <c r="H120" s="28">
        <v>0</v>
      </c>
      <c r="I120" s="42" t="s">
        <v>118</v>
      </c>
      <c r="J120" s="81">
        <v>6313</v>
      </c>
      <c r="K120" s="69">
        <v>40106</v>
      </c>
      <c r="L120" s="44" t="s">
        <v>363</v>
      </c>
      <c r="M120" s="66" t="s">
        <v>124</v>
      </c>
      <c r="N120" s="71" t="s">
        <v>198</v>
      </c>
      <c r="O120" s="104"/>
      <c r="P120" s="41"/>
    </row>
    <row r="121" spans="1:16" s="66" customFormat="1" ht="15" customHeight="1" x14ac:dyDescent="0.2">
      <c r="A121" s="176">
        <v>1221429502</v>
      </c>
      <c r="B121" s="40" t="s">
        <v>349</v>
      </c>
      <c r="C121" s="66" t="s">
        <v>253</v>
      </c>
      <c r="D121" s="66" t="s">
        <v>252</v>
      </c>
      <c r="E121" s="25">
        <f>F121+G121</f>
        <v>1500000</v>
      </c>
      <c r="F121" s="25">
        <v>1500000</v>
      </c>
      <c r="G121" s="28">
        <v>0</v>
      </c>
      <c r="H121" s="191">
        <v>0</v>
      </c>
      <c r="I121" s="42" t="s">
        <v>118</v>
      </c>
      <c r="J121" s="42">
        <v>6313</v>
      </c>
      <c r="K121" s="69">
        <v>40120</v>
      </c>
      <c r="L121" s="44" t="s">
        <v>363</v>
      </c>
      <c r="M121" s="66" t="s">
        <v>135</v>
      </c>
      <c r="N121" s="71" t="s">
        <v>254</v>
      </c>
      <c r="O121" s="104"/>
      <c r="P121" s="41"/>
    </row>
    <row r="122" spans="1:16" s="66" customFormat="1" ht="15" customHeight="1" x14ac:dyDescent="0.2">
      <c r="A122" s="176">
        <v>1221429503</v>
      </c>
      <c r="B122" s="40" t="s">
        <v>349</v>
      </c>
      <c r="C122" s="66" t="s">
        <v>225</v>
      </c>
      <c r="D122" s="66" t="s">
        <v>224</v>
      </c>
      <c r="E122" s="25">
        <f>F122+G122</f>
        <v>1000000</v>
      </c>
      <c r="F122" s="25">
        <v>1000000</v>
      </c>
      <c r="G122" s="28">
        <v>0</v>
      </c>
      <c r="H122" s="28">
        <v>0</v>
      </c>
      <c r="I122" s="42" t="s">
        <v>118</v>
      </c>
      <c r="J122" s="81">
        <v>6313</v>
      </c>
      <c r="K122" s="69">
        <v>40120</v>
      </c>
      <c r="L122" s="44" t="s">
        <v>363</v>
      </c>
      <c r="M122" s="66" t="s">
        <v>136</v>
      </c>
      <c r="N122" s="71" t="s">
        <v>226</v>
      </c>
      <c r="O122" s="104"/>
      <c r="P122" s="41"/>
    </row>
    <row r="123" spans="1:16" s="66" customFormat="1" ht="15" customHeight="1" x14ac:dyDescent="0.2">
      <c r="A123" s="176">
        <v>1221429504</v>
      </c>
      <c r="B123" s="40" t="s">
        <v>349</v>
      </c>
      <c r="C123" s="66" t="s">
        <v>194</v>
      </c>
      <c r="D123" s="66" t="s">
        <v>323</v>
      </c>
      <c r="E123" s="25">
        <f>F123+G123</f>
        <v>500000</v>
      </c>
      <c r="F123" s="25">
        <v>500000</v>
      </c>
      <c r="G123" s="28">
        <v>0</v>
      </c>
      <c r="H123" s="191">
        <v>0</v>
      </c>
      <c r="I123" s="42" t="s">
        <v>118</v>
      </c>
      <c r="J123" s="42">
        <v>6313</v>
      </c>
      <c r="K123" s="69">
        <v>40138</v>
      </c>
      <c r="L123" s="44" t="s">
        <v>363</v>
      </c>
      <c r="M123" s="66" t="s">
        <v>58</v>
      </c>
      <c r="N123" s="71" t="s">
        <v>195</v>
      </c>
      <c r="O123" s="104"/>
      <c r="P123" s="41"/>
    </row>
    <row r="124" spans="1:16" s="66" customFormat="1" ht="15" customHeight="1" x14ac:dyDescent="0.2">
      <c r="A124" s="176">
        <v>1221429505</v>
      </c>
      <c r="B124" s="40" t="s">
        <v>349</v>
      </c>
      <c r="C124" s="66" t="s">
        <v>208</v>
      </c>
      <c r="D124" s="66" t="s">
        <v>207</v>
      </c>
      <c r="E124" s="25">
        <f>F124+G124</f>
        <v>1500000</v>
      </c>
      <c r="F124" s="25">
        <v>1500000</v>
      </c>
      <c r="G124" s="28">
        <v>0</v>
      </c>
      <c r="H124" s="28">
        <v>0</v>
      </c>
      <c r="I124" s="42" t="s">
        <v>118</v>
      </c>
      <c r="J124" s="81">
        <v>6313</v>
      </c>
      <c r="K124" s="69">
        <v>40149</v>
      </c>
      <c r="L124" s="44" t="s">
        <v>363</v>
      </c>
      <c r="M124" s="66" t="s">
        <v>78</v>
      </c>
      <c r="N124" s="71" t="s">
        <v>209</v>
      </c>
      <c r="O124" s="104"/>
      <c r="P124" s="41"/>
    </row>
    <row r="125" spans="1:16" s="66" customFormat="1" ht="15" customHeight="1" x14ac:dyDescent="0.2">
      <c r="A125" s="176">
        <v>1221429506</v>
      </c>
      <c r="B125" s="40" t="s">
        <v>349</v>
      </c>
      <c r="C125" s="66" t="s">
        <v>13</v>
      </c>
      <c r="D125" s="66" t="s">
        <v>281</v>
      </c>
      <c r="E125" s="25">
        <f>F125+G125</f>
        <v>500000</v>
      </c>
      <c r="F125" s="25">
        <v>500000</v>
      </c>
      <c r="G125" s="28">
        <v>0</v>
      </c>
      <c r="H125" s="191">
        <v>0</v>
      </c>
      <c r="I125" s="42" t="s">
        <v>118</v>
      </c>
      <c r="J125" s="42">
        <v>6313</v>
      </c>
      <c r="K125" s="69">
        <v>40149</v>
      </c>
      <c r="L125" s="44" t="s">
        <v>363</v>
      </c>
      <c r="M125" s="66" t="s">
        <v>108</v>
      </c>
      <c r="N125" s="71" t="s">
        <v>14</v>
      </c>
      <c r="O125" s="104"/>
      <c r="P125" s="41"/>
    </row>
    <row r="126" spans="1:16" s="66" customFormat="1" ht="15" customHeight="1" x14ac:dyDescent="0.2">
      <c r="A126" s="176">
        <v>1221429507</v>
      </c>
      <c r="B126" s="40" t="s">
        <v>349</v>
      </c>
      <c r="C126" s="66" t="s">
        <v>13</v>
      </c>
      <c r="D126" s="66" t="s">
        <v>344</v>
      </c>
      <c r="E126" s="25">
        <f>F126+G126</f>
        <v>400000</v>
      </c>
      <c r="F126" s="25">
        <v>400000</v>
      </c>
      <c r="G126" s="28">
        <v>0</v>
      </c>
      <c r="H126" s="28">
        <v>0</v>
      </c>
      <c r="I126" s="42" t="s">
        <v>118</v>
      </c>
      <c r="J126" s="81">
        <v>6313</v>
      </c>
      <c r="K126" s="69">
        <v>40149</v>
      </c>
      <c r="L126" s="44" t="s">
        <v>363</v>
      </c>
      <c r="M126" s="66" t="s">
        <v>108</v>
      </c>
      <c r="N126" s="71" t="s">
        <v>14</v>
      </c>
      <c r="O126" s="104"/>
      <c r="P126" s="41"/>
    </row>
    <row r="127" spans="1:16" s="66" customFormat="1" ht="15" customHeight="1" x14ac:dyDescent="0.2">
      <c r="A127" s="176">
        <v>1221429508</v>
      </c>
      <c r="B127" s="40" t="s">
        <v>349</v>
      </c>
      <c r="C127" s="66" t="s">
        <v>286</v>
      </c>
      <c r="D127" s="66" t="s">
        <v>285</v>
      </c>
      <c r="E127" s="25">
        <f>F127+G127</f>
        <v>1500000</v>
      </c>
      <c r="F127" s="25">
        <v>1500000</v>
      </c>
      <c r="G127" s="28">
        <v>0</v>
      </c>
      <c r="H127" s="191">
        <v>0</v>
      </c>
      <c r="I127" s="42" t="s">
        <v>118</v>
      </c>
      <c r="J127" s="42">
        <v>6313</v>
      </c>
      <c r="K127" s="69">
        <v>40156</v>
      </c>
      <c r="L127" s="44" t="s">
        <v>363</v>
      </c>
      <c r="M127" s="66" t="s">
        <v>78</v>
      </c>
      <c r="N127" s="71" t="s">
        <v>287</v>
      </c>
      <c r="O127" s="104"/>
      <c r="P127" s="41"/>
    </row>
    <row r="128" spans="1:16" s="66" customFormat="1" ht="15" customHeight="1" x14ac:dyDescent="0.2">
      <c r="A128" s="176">
        <v>1221429601</v>
      </c>
      <c r="B128" s="40" t="s">
        <v>142</v>
      </c>
      <c r="C128" s="66" t="s">
        <v>200</v>
      </c>
      <c r="D128" s="66" t="s">
        <v>199</v>
      </c>
      <c r="E128" s="25">
        <f>F128+G128</f>
        <v>500000</v>
      </c>
      <c r="F128" s="25">
        <v>500000</v>
      </c>
      <c r="G128" s="28">
        <v>0</v>
      </c>
      <c r="H128" s="28">
        <v>0</v>
      </c>
      <c r="I128" s="42" t="s">
        <v>118</v>
      </c>
      <c r="J128" s="81">
        <v>6313</v>
      </c>
      <c r="K128" s="69">
        <v>40106</v>
      </c>
      <c r="L128" s="44" t="s">
        <v>363</v>
      </c>
      <c r="M128" s="66" t="s">
        <v>97</v>
      </c>
      <c r="N128" s="71" t="s">
        <v>201</v>
      </c>
      <c r="O128" s="104"/>
      <c r="P128" s="41"/>
    </row>
    <row r="129" spans="1:16" s="66" customFormat="1" ht="15" customHeight="1" x14ac:dyDescent="0.2">
      <c r="A129" s="176">
        <v>1221429801</v>
      </c>
      <c r="B129" s="40" t="s">
        <v>352</v>
      </c>
      <c r="C129" s="66" t="s">
        <v>256</v>
      </c>
      <c r="D129" s="66" t="s">
        <v>255</v>
      </c>
      <c r="E129" s="25">
        <f>F129+G129</f>
        <v>1000000</v>
      </c>
      <c r="F129" s="25">
        <v>1000000</v>
      </c>
      <c r="G129" s="28">
        <v>0</v>
      </c>
      <c r="H129" s="191">
        <v>0</v>
      </c>
      <c r="I129" s="42" t="s">
        <v>116</v>
      </c>
      <c r="J129" s="42">
        <v>5339</v>
      </c>
      <c r="K129" s="69">
        <v>40128</v>
      </c>
      <c r="L129" s="44" t="s">
        <v>363</v>
      </c>
      <c r="M129" s="66" t="s">
        <v>132</v>
      </c>
      <c r="N129" s="71" t="s">
        <v>257</v>
      </c>
      <c r="O129" s="104"/>
      <c r="P129" s="41"/>
    </row>
    <row r="130" spans="1:16" s="66" customFormat="1" ht="15" customHeight="1" x14ac:dyDescent="0.2">
      <c r="A130" s="176">
        <v>1221429802</v>
      </c>
      <c r="B130" s="40" t="s">
        <v>352</v>
      </c>
      <c r="C130" s="66" t="s">
        <v>283</v>
      </c>
      <c r="D130" s="66" t="s">
        <v>282</v>
      </c>
      <c r="E130" s="25">
        <f>F130+G130</f>
        <v>32000</v>
      </c>
      <c r="F130" s="25">
        <v>32000</v>
      </c>
      <c r="G130" s="28">
        <v>0</v>
      </c>
      <c r="H130" s="28">
        <v>0</v>
      </c>
      <c r="I130" s="42" t="s">
        <v>116</v>
      </c>
      <c r="J130" s="42">
        <v>5212</v>
      </c>
      <c r="K130" s="69">
        <v>40151</v>
      </c>
      <c r="L130" s="44" t="s">
        <v>363</v>
      </c>
      <c r="M130" s="66" t="s">
        <v>123</v>
      </c>
      <c r="N130" s="71" t="s">
        <v>284</v>
      </c>
      <c r="O130" s="104"/>
      <c r="P130" s="41"/>
    </row>
    <row r="131" spans="1:16" s="66" customFormat="1" ht="15" customHeight="1" x14ac:dyDescent="0.2">
      <c r="A131" s="176">
        <v>1221429803</v>
      </c>
      <c r="B131" s="40" t="s">
        <v>350</v>
      </c>
      <c r="C131" s="66" t="s">
        <v>103</v>
      </c>
      <c r="D131" s="66" t="s">
        <v>345</v>
      </c>
      <c r="E131" s="25">
        <f>F131+G131</f>
        <v>250000</v>
      </c>
      <c r="F131" s="25">
        <v>250000</v>
      </c>
      <c r="G131" s="28">
        <v>0</v>
      </c>
      <c r="H131" s="191">
        <v>0</v>
      </c>
      <c r="I131" s="42" t="s">
        <v>116</v>
      </c>
      <c r="J131" s="42">
        <v>5332</v>
      </c>
      <c r="K131" s="69">
        <v>40151</v>
      </c>
      <c r="L131" s="79" t="s">
        <v>363</v>
      </c>
      <c r="M131" s="66" t="s">
        <v>132</v>
      </c>
      <c r="N131" s="71" t="s">
        <v>104</v>
      </c>
      <c r="O131" s="104"/>
      <c r="P131" s="41"/>
    </row>
    <row r="132" spans="1:16" s="66" customFormat="1" ht="15" customHeight="1" x14ac:dyDescent="0.2">
      <c r="A132" s="176">
        <v>1221429804</v>
      </c>
      <c r="B132" s="40" t="s">
        <v>350</v>
      </c>
      <c r="C132" s="66" t="s">
        <v>62</v>
      </c>
      <c r="D132" s="66" t="s">
        <v>327</v>
      </c>
      <c r="E132" s="28">
        <v>328000</v>
      </c>
      <c r="F132" s="25">
        <v>390000</v>
      </c>
      <c r="G132" s="28">
        <v>0</v>
      </c>
      <c r="H132" s="28">
        <v>62283</v>
      </c>
      <c r="I132" s="42" t="s">
        <v>116</v>
      </c>
      <c r="J132" s="42">
        <v>5213</v>
      </c>
      <c r="K132" s="69">
        <v>40151</v>
      </c>
      <c r="L132" s="69">
        <v>40527</v>
      </c>
      <c r="M132" s="66" t="s">
        <v>234</v>
      </c>
      <c r="N132" s="71" t="s">
        <v>63</v>
      </c>
      <c r="O132" s="104"/>
      <c r="P132" s="41"/>
    </row>
    <row r="133" spans="1:16" s="66" customFormat="1" ht="15" customHeight="1" x14ac:dyDescent="0.2">
      <c r="A133" s="176">
        <v>1221429805</v>
      </c>
      <c r="B133" s="40" t="s">
        <v>350</v>
      </c>
      <c r="C133" s="66" t="s">
        <v>103</v>
      </c>
      <c r="D133" s="66" t="s">
        <v>346</v>
      </c>
      <c r="E133" s="28">
        <f>F133-H133</f>
        <v>150207</v>
      </c>
      <c r="F133" s="25">
        <v>154000</v>
      </c>
      <c r="G133" s="28">
        <v>0</v>
      </c>
      <c r="H133" s="28">
        <v>3793</v>
      </c>
      <c r="I133" s="42" t="s">
        <v>116</v>
      </c>
      <c r="J133" s="42">
        <v>5332</v>
      </c>
      <c r="K133" s="69">
        <v>40156</v>
      </c>
      <c r="L133" s="91">
        <v>40200</v>
      </c>
      <c r="M133" s="66" t="s">
        <v>132</v>
      </c>
      <c r="N133" s="71" t="s">
        <v>104</v>
      </c>
      <c r="O133" s="104"/>
      <c r="P133" s="41"/>
    </row>
    <row r="134" spans="1:16" s="66" customFormat="1" ht="15" customHeight="1" x14ac:dyDescent="0.2">
      <c r="A134" s="176">
        <v>1221429806</v>
      </c>
      <c r="B134" s="40" t="s">
        <v>350</v>
      </c>
      <c r="C134" s="66" t="s">
        <v>103</v>
      </c>
      <c r="D134" s="66" t="s">
        <v>210</v>
      </c>
      <c r="E134" s="28">
        <f>F134+G134</f>
        <v>349000</v>
      </c>
      <c r="F134" s="25">
        <v>349000</v>
      </c>
      <c r="G134" s="28">
        <v>0</v>
      </c>
      <c r="H134" s="28">
        <v>0</v>
      </c>
      <c r="I134" s="42" t="s">
        <v>116</v>
      </c>
      <c r="J134" s="42">
        <v>5332</v>
      </c>
      <c r="K134" s="69">
        <v>40156</v>
      </c>
      <c r="L134" s="44" t="s">
        <v>363</v>
      </c>
      <c r="M134" s="66" t="s">
        <v>132</v>
      </c>
      <c r="N134" s="71" t="s">
        <v>104</v>
      </c>
      <c r="O134" s="104"/>
      <c r="P134" s="41"/>
    </row>
    <row r="135" spans="1:16" s="66" customFormat="1" ht="15" customHeight="1" x14ac:dyDescent="0.2">
      <c r="A135" s="176">
        <v>1221429807</v>
      </c>
      <c r="B135" s="40" t="s">
        <v>350</v>
      </c>
      <c r="C135" s="66" t="s">
        <v>235</v>
      </c>
      <c r="D135" s="66" t="s">
        <v>233</v>
      </c>
      <c r="E135" s="28">
        <v>294000</v>
      </c>
      <c r="F135" s="25">
        <v>350000</v>
      </c>
      <c r="G135" s="28">
        <v>0</v>
      </c>
      <c r="H135" s="28">
        <v>55882.400000000001</v>
      </c>
      <c r="I135" s="42" t="s">
        <v>116</v>
      </c>
      <c r="J135" s="42">
        <v>5213</v>
      </c>
      <c r="K135" s="69">
        <v>40156</v>
      </c>
      <c r="L135" s="69">
        <v>40528</v>
      </c>
      <c r="M135" s="66" t="s">
        <v>234</v>
      </c>
      <c r="N135" s="71" t="s">
        <v>35</v>
      </c>
      <c r="O135" s="104"/>
      <c r="P135" s="41"/>
    </row>
    <row r="136" spans="1:16" s="66" customFormat="1" ht="15" customHeight="1" thickBot="1" x14ac:dyDescent="0.25">
      <c r="A136" s="177">
        <v>1221429808</v>
      </c>
      <c r="B136" s="169" t="s">
        <v>350</v>
      </c>
      <c r="C136" s="170" t="s">
        <v>53</v>
      </c>
      <c r="D136" s="170" t="s">
        <v>15</v>
      </c>
      <c r="E136" s="192">
        <f>F136-H136</f>
        <v>484684.67</v>
      </c>
      <c r="F136" s="193">
        <v>500000</v>
      </c>
      <c r="G136" s="192">
        <v>0</v>
      </c>
      <c r="H136" s="192">
        <v>15315.33</v>
      </c>
      <c r="I136" s="173" t="s">
        <v>116</v>
      </c>
      <c r="J136" s="173">
        <v>5213</v>
      </c>
      <c r="K136" s="174">
        <v>40156</v>
      </c>
      <c r="L136" s="174">
        <v>40219</v>
      </c>
      <c r="M136" s="170" t="s">
        <v>132</v>
      </c>
      <c r="N136" s="178" t="s">
        <v>54</v>
      </c>
      <c r="O136" s="104"/>
      <c r="P136" s="41"/>
    </row>
    <row r="137" spans="1:16" s="26" customFormat="1" ht="23.25" customHeight="1" thickBot="1" x14ac:dyDescent="0.3">
      <c r="A137" s="182" t="s">
        <v>353</v>
      </c>
      <c r="B137" s="183"/>
      <c r="C137" s="183"/>
      <c r="D137" s="184"/>
      <c r="E137" s="179">
        <f>SUM(E3:E136)</f>
        <v>28998494.07</v>
      </c>
      <c r="F137" s="180"/>
      <c r="G137" s="180"/>
      <c r="H137" s="180"/>
      <c r="I137" s="180"/>
      <c r="J137" s="180"/>
      <c r="K137" s="180"/>
      <c r="L137" s="180"/>
      <c r="M137" s="180"/>
      <c r="N137" s="181"/>
      <c r="O137" s="27"/>
      <c r="P137" s="27"/>
    </row>
    <row r="138" spans="1:16" ht="13.5" thickTop="1" x14ac:dyDescent="0.2"/>
  </sheetData>
  <sortState ref="A3:IT136">
    <sortCondition ref="A3:A136"/>
  </sortState>
  <mergeCells count="11">
    <mergeCell ref="E137:N137"/>
    <mergeCell ref="A137:D137"/>
    <mergeCell ref="J1:J2"/>
    <mergeCell ref="K1:L1"/>
    <mergeCell ref="M1:M2"/>
    <mergeCell ref="N1:N2"/>
    <mergeCell ref="A1:A2"/>
    <mergeCell ref="B1:B2"/>
    <mergeCell ref="C1:D1"/>
    <mergeCell ref="E1:H1"/>
    <mergeCell ref="I1:I2"/>
  </mergeCells>
  <pageMargins left="0.51181102362204722" right="0.43307086614173229" top="0.78740157480314965" bottom="0.62992125984251968" header="0.35433070866141736" footer="0.23622047244094491"/>
  <pageSetup paperSize="9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"/>
  <sheetViews>
    <sheetView topLeftCell="A123" workbookViewId="0">
      <selection activeCell="D152" sqref="D152"/>
    </sheetView>
  </sheetViews>
  <sheetFormatPr defaultRowHeight="12.75" x14ac:dyDescent="0.2"/>
  <cols>
    <col min="1" max="1" width="11.85546875" style="8" customWidth="1"/>
    <col min="2" max="2" width="4.7109375" style="21" customWidth="1"/>
    <col min="3" max="3" width="37.28515625" style="1" customWidth="1"/>
    <col min="4" max="4" width="45.5703125" style="1" customWidth="1"/>
    <col min="5" max="5" width="11.85546875" style="108" customWidth="1"/>
    <col min="6" max="6" width="10.140625" style="6" hidden="1" customWidth="1"/>
    <col min="7" max="7" width="9.140625" style="10" hidden="1" customWidth="1"/>
    <col min="8" max="8" width="10" style="3" hidden="1" customWidth="1"/>
    <col min="9" max="9" width="5.28515625" style="16" customWidth="1"/>
    <col min="10" max="10" width="5.85546875" style="18" customWidth="1"/>
    <col min="11" max="11" width="10.140625" style="1" hidden="1" customWidth="1"/>
    <col min="12" max="12" width="10.28515625" style="1" hidden="1" customWidth="1"/>
    <col min="13" max="13" width="7.5703125" style="1" bestFit="1" customWidth="1"/>
    <col min="14" max="14" width="9.140625" style="1"/>
    <col min="15" max="15" width="11.85546875" style="4" customWidth="1"/>
    <col min="16" max="16" width="18.5703125" style="4" customWidth="1"/>
    <col min="17" max="254" width="47" style="1" customWidth="1"/>
    <col min="255" max="16384" width="9.140625" style="1"/>
  </cols>
  <sheetData>
    <row r="1" spans="1:16" s="30" customFormat="1" ht="22.5" customHeight="1" thickTop="1" x14ac:dyDescent="0.2">
      <c r="A1" s="156" t="s">
        <v>360</v>
      </c>
      <c r="B1" s="195" t="s">
        <v>139</v>
      </c>
      <c r="C1" s="158" t="s">
        <v>362</v>
      </c>
      <c r="D1" s="159"/>
      <c r="E1" s="194" t="s">
        <v>359</v>
      </c>
      <c r="F1" s="194"/>
      <c r="G1" s="194"/>
      <c r="H1" s="194"/>
      <c r="I1" s="162" t="s">
        <v>355</v>
      </c>
      <c r="J1" s="162" t="s">
        <v>147</v>
      </c>
      <c r="K1" s="164" t="s">
        <v>115</v>
      </c>
      <c r="L1" s="165"/>
      <c r="M1" s="163" t="s">
        <v>358</v>
      </c>
      <c r="N1" s="160" t="s">
        <v>114</v>
      </c>
      <c r="O1" s="33"/>
      <c r="P1" s="33"/>
    </row>
    <row r="2" spans="1:16" s="32" customFormat="1" ht="28.5" customHeight="1" thickBot="1" x14ac:dyDescent="0.25">
      <c r="A2" s="157"/>
      <c r="B2" s="196"/>
      <c r="C2" s="53" t="s">
        <v>361</v>
      </c>
      <c r="D2" s="53" t="s">
        <v>113</v>
      </c>
      <c r="E2" s="107" t="s">
        <v>146</v>
      </c>
      <c r="F2" s="49" t="s">
        <v>354</v>
      </c>
      <c r="G2" s="49" t="s">
        <v>144</v>
      </c>
      <c r="H2" s="49" t="s">
        <v>145</v>
      </c>
      <c r="I2" s="145"/>
      <c r="J2" s="145"/>
      <c r="K2" s="50" t="s">
        <v>356</v>
      </c>
      <c r="L2" s="51" t="s">
        <v>357</v>
      </c>
      <c r="M2" s="135"/>
      <c r="N2" s="161"/>
      <c r="O2" s="34"/>
      <c r="P2" s="34"/>
    </row>
    <row r="3" spans="1:16" s="73" customFormat="1" ht="15" customHeight="1" thickTop="1" x14ac:dyDescent="0.2">
      <c r="A3" s="72">
        <v>1221429401</v>
      </c>
      <c r="B3" s="111" t="s">
        <v>348</v>
      </c>
      <c r="C3" s="73" t="s">
        <v>194</v>
      </c>
      <c r="D3" s="73" t="s">
        <v>193</v>
      </c>
      <c r="E3" s="24">
        <f>F3+G3</f>
        <v>1500000</v>
      </c>
      <c r="F3" s="55">
        <v>1500000</v>
      </c>
      <c r="G3" s="54">
        <v>0</v>
      </c>
      <c r="H3" s="48">
        <v>0</v>
      </c>
      <c r="I3" s="61" t="s">
        <v>116</v>
      </c>
      <c r="J3" s="61">
        <v>6313</v>
      </c>
      <c r="K3" s="74">
        <v>40120</v>
      </c>
      <c r="L3" s="78" t="s">
        <v>363</v>
      </c>
      <c r="M3" s="73" t="s">
        <v>58</v>
      </c>
      <c r="N3" s="75" t="s">
        <v>195</v>
      </c>
      <c r="O3" s="103"/>
      <c r="P3" s="55"/>
    </row>
    <row r="4" spans="1:16" s="73" customFormat="1" ht="15" customHeight="1" thickBot="1" x14ac:dyDescent="0.25">
      <c r="A4" s="146" t="s">
        <v>375</v>
      </c>
      <c r="B4" s="147"/>
      <c r="C4" s="147"/>
      <c r="D4" s="148"/>
      <c r="E4" s="149">
        <v>1500000</v>
      </c>
      <c r="F4" s="150"/>
      <c r="G4" s="150"/>
      <c r="H4" s="150"/>
      <c r="I4" s="150"/>
      <c r="J4" s="150"/>
      <c r="K4" s="150"/>
      <c r="L4" s="150"/>
      <c r="M4" s="150"/>
      <c r="N4" s="151"/>
      <c r="O4" s="103"/>
      <c r="P4" s="55"/>
    </row>
    <row r="5" spans="1:16" s="66" customFormat="1" ht="15" customHeight="1" thickTop="1" x14ac:dyDescent="0.2">
      <c r="A5" s="72">
        <v>1221429504</v>
      </c>
      <c r="B5" s="111" t="s">
        <v>349</v>
      </c>
      <c r="C5" s="73" t="s">
        <v>194</v>
      </c>
      <c r="D5" s="73" t="s">
        <v>323</v>
      </c>
      <c r="E5" s="24">
        <f>F5+G5</f>
        <v>500000</v>
      </c>
      <c r="F5" s="55">
        <v>500000</v>
      </c>
      <c r="G5" s="54">
        <v>0</v>
      </c>
      <c r="H5" s="48">
        <v>0</v>
      </c>
      <c r="I5" s="61" t="s">
        <v>118</v>
      </c>
      <c r="J5" s="61">
        <v>6313</v>
      </c>
      <c r="K5" s="74">
        <v>40138</v>
      </c>
      <c r="L5" s="78" t="s">
        <v>363</v>
      </c>
      <c r="M5" s="73" t="s">
        <v>58</v>
      </c>
      <c r="N5" s="75" t="s">
        <v>195</v>
      </c>
      <c r="O5" s="104"/>
      <c r="P5" s="41"/>
    </row>
    <row r="6" spans="1:16" s="66" customFormat="1" ht="15" customHeight="1" x14ac:dyDescent="0.2">
      <c r="A6" s="68">
        <v>1221429508</v>
      </c>
      <c r="B6" s="110" t="s">
        <v>349</v>
      </c>
      <c r="C6" s="66" t="s">
        <v>286</v>
      </c>
      <c r="D6" s="66" t="s">
        <v>285</v>
      </c>
      <c r="E6" s="22">
        <f>F6+G6</f>
        <v>1500000</v>
      </c>
      <c r="F6" s="41">
        <v>1500000</v>
      </c>
      <c r="G6" s="37">
        <v>0</v>
      </c>
      <c r="H6" s="47">
        <v>0</v>
      </c>
      <c r="I6" s="42" t="s">
        <v>118</v>
      </c>
      <c r="J6" s="42">
        <v>6313</v>
      </c>
      <c r="K6" s="69">
        <v>40156</v>
      </c>
      <c r="L6" s="44" t="s">
        <v>363</v>
      </c>
      <c r="M6" s="66" t="s">
        <v>78</v>
      </c>
      <c r="N6" s="71" t="s">
        <v>287</v>
      </c>
      <c r="O6" s="104"/>
      <c r="P6" s="41"/>
    </row>
    <row r="7" spans="1:16" s="66" customFormat="1" ht="15" customHeight="1" x14ac:dyDescent="0.2">
      <c r="A7" s="68">
        <v>1221429502</v>
      </c>
      <c r="B7" s="110" t="s">
        <v>349</v>
      </c>
      <c r="C7" s="66" t="s">
        <v>253</v>
      </c>
      <c r="D7" s="66" t="s">
        <v>252</v>
      </c>
      <c r="E7" s="22">
        <f>F7+G7</f>
        <v>1500000</v>
      </c>
      <c r="F7" s="41">
        <v>1500000</v>
      </c>
      <c r="G7" s="37">
        <v>0</v>
      </c>
      <c r="H7" s="47">
        <v>0</v>
      </c>
      <c r="I7" s="42" t="s">
        <v>118</v>
      </c>
      <c r="J7" s="42">
        <v>6313</v>
      </c>
      <c r="K7" s="69">
        <v>40120</v>
      </c>
      <c r="L7" s="44" t="s">
        <v>363</v>
      </c>
      <c r="M7" s="66" t="s">
        <v>135</v>
      </c>
      <c r="N7" s="71" t="s">
        <v>254</v>
      </c>
      <c r="O7" s="104"/>
      <c r="P7" s="41"/>
    </row>
    <row r="8" spans="1:16" s="66" customFormat="1" ht="15" customHeight="1" x14ac:dyDescent="0.2">
      <c r="A8" s="68">
        <v>1221429503</v>
      </c>
      <c r="B8" s="110" t="s">
        <v>349</v>
      </c>
      <c r="C8" s="66" t="s">
        <v>225</v>
      </c>
      <c r="D8" s="66" t="s">
        <v>224</v>
      </c>
      <c r="E8" s="22">
        <f>F8+G8</f>
        <v>1000000</v>
      </c>
      <c r="F8" s="41">
        <v>1000000</v>
      </c>
      <c r="G8" s="37">
        <v>0</v>
      </c>
      <c r="H8" s="37">
        <v>0</v>
      </c>
      <c r="I8" s="42" t="s">
        <v>118</v>
      </c>
      <c r="J8" s="81">
        <v>6313</v>
      </c>
      <c r="K8" s="69">
        <v>40120</v>
      </c>
      <c r="L8" s="44" t="s">
        <v>363</v>
      </c>
      <c r="M8" s="66" t="s">
        <v>136</v>
      </c>
      <c r="N8" s="71" t="s">
        <v>226</v>
      </c>
      <c r="O8" s="104"/>
      <c r="P8" s="41"/>
    </row>
    <row r="9" spans="1:16" s="66" customFormat="1" ht="15" customHeight="1" x14ac:dyDescent="0.2">
      <c r="A9" s="68">
        <v>1221429505</v>
      </c>
      <c r="B9" s="110" t="s">
        <v>349</v>
      </c>
      <c r="C9" s="66" t="s">
        <v>208</v>
      </c>
      <c r="D9" s="66" t="s">
        <v>207</v>
      </c>
      <c r="E9" s="22">
        <f>F9+G9</f>
        <v>1500000</v>
      </c>
      <c r="F9" s="41">
        <v>1500000</v>
      </c>
      <c r="G9" s="37">
        <v>0</v>
      </c>
      <c r="H9" s="54">
        <v>0</v>
      </c>
      <c r="I9" s="42" t="s">
        <v>118</v>
      </c>
      <c r="J9" s="81">
        <v>6313</v>
      </c>
      <c r="K9" s="69">
        <v>40149</v>
      </c>
      <c r="L9" s="44" t="s">
        <v>363</v>
      </c>
      <c r="M9" s="66" t="s">
        <v>78</v>
      </c>
      <c r="N9" s="71" t="s">
        <v>209</v>
      </c>
      <c r="O9" s="104"/>
      <c r="P9" s="41"/>
    </row>
    <row r="10" spans="1:16" s="66" customFormat="1" ht="15" customHeight="1" x14ac:dyDescent="0.2">
      <c r="A10" s="68">
        <v>1221429501</v>
      </c>
      <c r="B10" s="264" t="s">
        <v>349</v>
      </c>
      <c r="C10" s="66" t="s">
        <v>197</v>
      </c>
      <c r="D10" s="66" t="s">
        <v>196</v>
      </c>
      <c r="E10" s="22">
        <f>F10+G10</f>
        <v>1500000</v>
      </c>
      <c r="F10" s="41">
        <v>1500000</v>
      </c>
      <c r="G10" s="37">
        <v>0</v>
      </c>
      <c r="H10" s="37">
        <v>0</v>
      </c>
      <c r="I10" s="42" t="s">
        <v>118</v>
      </c>
      <c r="J10" s="81">
        <v>6313</v>
      </c>
      <c r="K10" s="69">
        <v>40106</v>
      </c>
      <c r="L10" s="44" t="s">
        <v>363</v>
      </c>
      <c r="M10" s="66" t="s">
        <v>124</v>
      </c>
      <c r="N10" s="71" t="s">
        <v>198</v>
      </c>
      <c r="O10" s="104"/>
      <c r="P10" s="41"/>
    </row>
    <row r="11" spans="1:16" s="66" customFormat="1" ht="15" customHeight="1" x14ac:dyDescent="0.2">
      <c r="A11" s="68">
        <v>1221429506</v>
      </c>
      <c r="B11" s="110" t="s">
        <v>349</v>
      </c>
      <c r="C11" s="66" t="s">
        <v>13</v>
      </c>
      <c r="D11" s="66" t="s">
        <v>281</v>
      </c>
      <c r="E11" s="22">
        <f>F11+G11</f>
        <v>500000</v>
      </c>
      <c r="F11" s="41">
        <v>500000</v>
      </c>
      <c r="G11" s="37">
        <v>0</v>
      </c>
      <c r="H11" s="47">
        <v>0</v>
      </c>
      <c r="I11" s="42" t="s">
        <v>118</v>
      </c>
      <c r="J11" s="42">
        <v>6313</v>
      </c>
      <c r="K11" s="69">
        <v>40149</v>
      </c>
      <c r="L11" s="44" t="s">
        <v>363</v>
      </c>
      <c r="M11" s="66" t="s">
        <v>108</v>
      </c>
      <c r="N11" s="71" t="s">
        <v>14</v>
      </c>
      <c r="O11" s="104"/>
      <c r="P11" s="41"/>
    </row>
    <row r="12" spans="1:16" s="66" customFormat="1" ht="15" customHeight="1" x14ac:dyDescent="0.2">
      <c r="A12" s="68">
        <v>1221429507</v>
      </c>
      <c r="B12" s="110" t="s">
        <v>349</v>
      </c>
      <c r="C12" s="66" t="s">
        <v>13</v>
      </c>
      <c r="D12" s="66" t="s">
        <v>344</v>
      </c>
      <c r="E12" s="22">
        <f>F12+G12</f>
        <v>400000</v>
      </c>
      <c r="F12" s="41">
        <v>400000</v>
      </c>
      <c r="G12" s="37">
        <v>0</v>
      </c>
      <c r="H12" s="37">
        <v>0</v>
      </c>
      <c r="I12" s="42" t="s">
        <v>118</v>
      </c>
      <c r="J12" s="81">
        <v>6313</v>
      </c>
      <c r="K12" s="69">
        <v>40149</v>
      </c>
      <c r="L12" s="44" t="s">
        <v>363</v>
      </c>
      <c r="M12" s="66" t="s">
        <v>108</v>
      </c>
      <c r="N12" s="71" t="s">
        <v>14</v>
      </c>
      <c r="O12" s="104"/>
      <c r="P12" s="41"/>
    </row>
    <row r="13" spans="1:16" s="45" customFormat="1" ht="15" customHeight="1" thickBot="1" x14ac:dyDescent="0.25">
      <c r="A13" s="146" t="s">
        <v>376</v>
      </c>
      <c r="B13" s="147"/>
      <c r="C13" s="147"/>
      <c r="D13" s="148"/>
      <c r="E13" s="149">
        <f>SUM(E5:E12)</f>
        <v>8400000</v>
      </c>
      <c r="F13" s="150"/>
      <c r="G13" s="150"/>
      <c r="H13" s="150"/>
      <c r="I13" s="150"/>
      <c r="J13" s="150"/>
      <c r="K13" s="150"/>
      <c r="L13" s="150"/>
      <c r="M13" s="150"/>
      <c r="N13" s="151"/>
      <c r="O13" s="105"/>
      <c r="P13" s="38"/>
    </row>
    <row r="14" spans="1:16" s="66" customFormat="1" ht="15" customHeight="1" thickTop="1" x14ac:dyDescent="0.2">
      <c r="A14" s="72">
        <v>1221429601</v>
      </c>
      <c r="B14" s="111" t="s">
        <v>142</v>
      </c>
      <c r="C14" s="73" t="s">
        <v>200</v>
      </c>
      <c r="D14" s="73" t="s">
        <v>199</v>
      </c>
      <c r="E14" s="24">
        <f>F14+G14</f>
        <v>500000</v>
      </c>
      <c r="F14" s="55">
        <v>500000</v>
      </c>
      <c r="G14" s="54">
        <v>0</v>
      </c>
      <c r="H14" s="54">
        <v>0</v>
      </c>
      <c r="I14" s="61" t="s">
        <v>118</v>
      </c>
      <c r="J14" s="112">
        <v>6313</v>
      </c>
      <c r="K14" s="74">
        <v>40106</v>
      </c>
      <c r="L14" s="78" t="s">
        <v>363</v>
      </c>
      <c r="M14" s="73" t="s">
        <v>97</v>
      </c>
      <c r="N14" s="75" t="s">
        <v>201</v>
      </c>
      <c r="O14" s="104"/>
      <c r="P14" s="41"/>
    </row>
    <row r="15" spans="1:16" s="66" customFormat="1" ht="15" customHeight="1" thickBot="1" x14ac:dyDescent="0.25">
      <c r="A15" s="146" t="s">
        <v>377</v>
      </c>
      <c r="B15" s="147"/>
      <c r="C15" s="147"/>
      <c r="D15" s="148"/>
      <c r="E15" s="149">
        <v>500000</v>
      </c>
      <c r="F15" s="150"/>
      <c r="G15" s="150"/>
      <c r="H15" s="150"/>
      <c r="I15" s="150"/>
      <c r="J15" s="150"/>
      <c r="K15" s="150"/>
      <c r="L15" s="150"/>
      <c r="M15" s="150"/>
      <c r="N15" s="151"/>
      <c r="O15" s="104"/>
      <c r="P15" s="41"/>
    </row>
    <row r="16" spans="1:16" s="66" customFormat="1" ht="15" customHeight="1" thickTop="1" x14ac:dyDescent="0.2">
      <c r="A16" s="72">
        <v>1221429015</v>
      </c>
      <c r="B16" s="111" t="s">
        <v>140</v>
      </c>
      <c r="C16" s="73" t="s">
        <v>162</v>
      </c>
      <c r="D16" s="73" t="s">
        <v>161</v>
      </c>
      <c r="E16" s="24">
        <f>F16+G16</f>
        <v>118000</v>
      </c>
      <c r="F16" s="55">
        <v>80000</v>
      </c>
      <c r="G16" s="55">
        <v>38000</v>
      </c>
      <c r="H16" s="54">
        <v>0</v>
      </c>
      <c r="I16" s="61" t="s">
        <v>116</v>
      </c>
      <c r="J16" s="61">
        <v>5213</v>
      </c>
      <c r="K16" s="74">
        <v>39948</v>
      </c>
      <c r="L16" s="74">
        <v>40138</v>
      </c>
      <c r="M16" s="73" t="s">
        <v>123</v>
      </c>
      <c r="N16" s="75" t="s">
        <v>20</v>
      </c>
      <c r="O16" s="104"/>
      <c r="P16" s="41"/>
    </row>
    <row r="17" spans="1:16" s="66" customFormat="1" ht="15" customHeight="1" x14ac:dyDescent="0.2">
      <c r="A17" s="68">
        <v>1221429011</v>
      </c>
      <c r="B17" s="110" t="s">
        <v>140</v>
      </c>
      <c r="C17" s="66" t="s">
        <v>48</v>
      </c>
      <c r="D17" s="66" t="s">
        <v>156</v>
      </c>
      <c r="E17" s="22">
        <f>F17+G17</f>
        <v>112000</v>
      </c>
      <c r="F17" s="41">
        <v>80000</v>
      </c>
      <c r="G17" s="41">
        <v>32000</v>
      </c>
      <c r="H17" s="41">
        <v>0</v>
      </c>
      <c r="I17" s="42" t="s">
        <v>116</v>
      </c>
      <c r="J17" s="42">
        <v>5213</v>
      </c>
      <c r="K17" s="69">
        <v>39948</v>
      </c>
      <c r="L17" s="69">
        <v>40138</v>
      </c>
      <c r="M17" s="66" t="s">
        <v>130</v>
      </c>
      <c r="N17" s="71" t="s">
        <v>157</v>
      </c>
      <c r="O17" s="104"/>
      <c r="P17" s="41"/>
    </row>
    <row r="18" spans="1:16" s="66" customFormat="1" ht="15" customHeight="1" x14ac:dyDescent="0.2">
      <c r="A18" s="68">
        <v>1221429006</v>
      </c>
      <c r="B18" s="110" t="s">
        <v>140</v>
      </c>
      <c r="C18" s="66" t="s">
        <v>84</v>
      </c>
      <c r="D18" s="66" t="s">
        <v>154</v>
      </c>
      <c r="E18" s="22">
        <f>F18+G18</f>
        <v>269000</v>
      </c>
      <c r="F18" s="41">
        <v>80000</v>
      </c>
      <c r="G18" s="41">
        <v>189000</v>
      </c>
      <c r="H18" s="41">
        <v>0</v>
      </c>
      <c r="I18" s="42" t="s">
        <v>116</v>
      </c>
      <c r="J18" s="42">
        <v>5222</v>
      </c>
      <c r="K18" s="69">
        <v>39948</v>
      </c>
      <c r="L18" s="69">
        <v>40138</v>
      </c>
      <c r="M18" s="66" t="s">
        <v>132</v>
      </c>
      <c r="N18" s="71" t="s">
        <v>85</v>
      </c>
      <c r="O18" s="104"/>
      <c r="P18" s="41"/>
    </row>
    <row r="19" spans="1:16" s="66" customFormat="1" ht="15" customHeight="1" x14ac:dyDescent="0.2">
      <c r="A19" s="68">
        <v>1221429007</v>
      </c>
      <c r="B19" s="110" t="s">
        <v>140</v>
      </c>
      <c r="C19" s="66" t="s">
        <v>84</v>
      </c>
      <c r="D19" s="66" t="s">
        <v>155</v>
      </c>
      <c r="E19" s="22">
        <f>F19+G19</f>
        <v>300000</v>
      </c>
      <c r="F19" s="41">
        <v>80000</v>
      </c>
      <c r="G19" s="41">
        <v>220000</v>
      </c>
      <c r="H19" s="37">
        <v>0</v>
      </c>
      <c r="I19" s="42" t="s">
        <v>116</v>
      </c>
      <c r="J19" s="42">
        <v>5222</v>
      </c>
      <c r="K19" s="69">
        <v>39948</v>
      </c>
      <c r="L19" s="69">
        <v>40138</v>
      </c>
      <c r="M19" s="66" t="s">
        <v>129</v>
      </c>
      <c r="N19" s="71" t="s">
        <v>85</v>
      </c>
      <c r="O19" s="104"/>
      <c r="P19" s="41"/>
    </row>
    <row r="20" spans="1:16" s="66" customFormat="1" ht="15" customHeight="1" x14ac:dyDescent="0.2">
      <c r="A20" s="68">
        <v>1221429029</v>
      </c>
      <c r="B20" s="110" t="s">
        <v>140</v>
      </c>
      <c r="C20" s="66" t="s">
        <v>46</v>
      </c>
      <c r="D20" s="66" t="s">
        <v>270</v>
      </c>
      <c r="E20" s="22">
        <f>F20+G20</f>
        <v>97000</v>
      </c>
      <c r="F20" s="41">
        <v>80000</v>
      </c>
      <c r="G20" s="41">
        <v>17000</v>
      </c>
      <c r="H20" s="37">
        <v>0</v>
      </c>
      <c r="I20" s="42" t="s">
        <v>116</v>
      </c>
      <c r="J20" s="42">
        <v>5213</v>
      </c>
      <c r="K20" s="69">
        <v>39948</v>
      </c>
      <c r="L20" s="69">
        <v>40138</v>
      </c>
      <c r="M20" s="66" t="s">
        <v>121</v>
      </c>
      <c r="N20" s="71" t="s">
        <v>47</v>
      </c>
      <c r="O20" s="104"/>
      <c r="P20" s="41"/>
    </row>
    <row r="21" spans="1:16" s="66" customFormat="1" ht="15" customHeight="1" x14ac:dyDescent="0.2">
      <c r="A21" s="68">
        <v>1221429032</v>
      </c>
      <c r="B21" s="110" t="s">
        <v>140</v>
      </c>
      <c r="C21" s="66" t="s">
        <v>188</v>
      </c>
      <c r="D21" s="66" t="s">
        <v>268</v>
      </c>
      <c r="E21" s="22">
        <f>F21+G21</f>
        <v>300000</v>
      </c>
      <c r="F21" s="41">
        <v>80000</v>
      </c>
      <c r="G21" s="41">
        <v>220000</v>
      </c>
      <c r="H21" s="37">
        <v>0</v>
      </c>
      <c r="I21" s="42" t="s">
        <v>116</v>
      </c>
      <c r="J21" s="42">
        <v>5222</v>
      </c>
      <c r="K21" s="69">
        <v>39948</v>
      </c>
      <c r="L21" s="69">
        <v>40138</v>
      </c>
      <c r="M21" s="66" t="s">
        <v>269</v>
      </c>
      <c r="N21" s="71" t="s">
        <v>41</v>
      </c>
      <c r="O21" s="104"/>
      <c r="P21" s="41"/>
    </row>
    <row r="22" spans="1:16" s="66" customFormat="1" ht="15" customHeight="1" x14ac:dyDescent="0.2">
      <c r="A22" s="68">
        <v>1221429008</v>
      </c>
      <c r="B22" s="110" t="s">
        <v>140</v>
      </c>
      <c r="C22" s="66" t="s">
        <v>230</v>
      </c>
      <c r="D22" s="66" t="s">
        <v>229</v>
      </c>
      <c r="E22" s="22">
        <f>F22+G22</f>
        <v>239000</v>
      </c>
      <c r="F22" s="41">
        <v>80000</v>
      </c>
      <c r="G22" s="41">
        <v>159000</v>
      </c>
      <c r="H22" s="37">
        <v>0</v>
      </c>
      <c r="I22" s="42" t="s">
        <v>116</v>
      </c>
      <c r="J22" s="42">
        <v>5222</v>
      </c>
      <c r="K22" s="69">
        <v>39948</v>
      </c>
      <c r="L22" s="69">
        <v>40138</v>
      </c>
      <c r="M22" s="66" t="s">
        <v>129</v>
      </c>
      <c r="N22" s="71" t="s">
        <v>40</v>
      </c>
      <c r="O22" s="104"/>
      <c r="P22" s="41"/>
    </row>
    <row r="23" spans="1:16" s="66" customFormat="1" ht="15" customHeight="1" x14ac:dyDescent="0.2">
      <c r="A23" s="68">
        <v>1221429023</v>
      </c>
      <c r="B23" s="110" t="s">
        <v>140</v>
      </c>
      <c r="C23" s="66" t="s">
        <v>62</v>
      </c>
      <c r="D23" s="66" t="s">
        <v>166</v>
      </c>
      <c r="E23" s="22">
        <f>F23+G23</f>
        <v>99000</v>
      </c>
      <c r="F23" s="41">
        <v>80000</v>
      </c>
      <c r="G23" s="41">
        <v>19000</v>
      </c>
      <c r="H23" s="37">
        <v>0</v>
      </c>
      <c r="I23" s="42" t="s">
        <v>116</v>
      </c>
      <c r="J23" s="42">
        <v>5213</v>
      </c>
      <c r="K23" s="69">
        <v>39948</v>
      </c>
      <c r="L23" s="69">
        <v>40138</v>
      </c>
      <c r="M23" s="66" t="s">
        <v>132</v>
      </c>
      <c r="N23" s="71" t="s">
        <v>63</v>
      </c>
      <c r="O23" s="104"/>
      <c r="P23" s="41"/>
    </row>
    <row r="24" spans="1:16" s="66" customFormat="1" ht="15" customHeight="1" x14ac:dyDescent="0.2">
      <c r="A24" s="68">
        <v>1221429024</v>
      </c>
      <c r="B24" s="110" t="s">
        <v>140</v>
      </c>
      <c r="C24" s="66" t="s">
        <v>62</v>
      </c>
      <c r="D24" s="66" t="s">
        <v>215</v>
      </c>
      <c r="E24" s="22">
        <f>F24+G24</f>
        <v>285000</v>
      </c>
      <c r="F24" s="41">
        <v>80000</v>
      </c>
      <c r="G24" s="41">
        <v>205000</v>
      </c>
      <c r="H24" s="37">
        <v>0</v>
      </c>
      <c r="I24" s="42" t="s">
        <v>116</v>
      </c>
      <c r="J24" s="42">
        <v>5213</v>
      </c>
      <c r="K24" s="69">
        <v>39948</v>
      </c>
      <c r="L24" s="69">
        <v>40138</v>
      </c>
      <c r="M24" s="66" t="s">
        <v>98</v>
      </c>
      <c r="N24" s="71" t="s">
        <v>63</v>
      </c>
      <c r="O24" s="104"/>
      <c r="P24" s="41"/>
    </row>
    <row r="25" spans="1:16" s="66" customFormat="1" ht="15" customHeight="1" x14ac:dyDescent="0.2">
      <c r="A25" s="68">
        <v>1221429025</v>
      </c>
      <c r="B25" s="110" t="s">
        <v>140</v>
      </c>
      <c r="C25" s="66" t="s">
        <v>62</v>
      </c>
      <c r="D25" s="66" t="s">
        <v>237</v>
      </c>
      <c r="E25" s="22">
        <f>F25+G25</f>
        <v>137000</v>
      </c>
      <c r="F25" s="41">
        <v>80000</v>
      </c>
      <c r="G25" s="41">
        <v>57000</v>
      </c>
      <c r="H25" s="37">
        <v>0</v>
      </c>
      <c r="I25" s="42" t="s">
        <v>116</v>
      </c>
      <c r="J25" s="42">
        <v>5213</v>
      </c>
      <c r="K25" s="69">
        <v>39948</v>
      </c>
      <c r="L25" s="69">
        <v>40138</v>
      </c>
      <c r="M25" s="66" t="s">
        <v>238</v>
      </c>
      <c r="N25" s="71" t="s">
        <v>63</v>
      </c>
      <c r="O25" s="104"/>
      <c r="P25" s="41"/>
    </row>
    <row r="26" spans="1:16" s="66" customFormat="1" ht="15" customHeight="1" x14ac:dyDescent="0.2">
      <c r="A26" s="68">
        <v>1221429017</v>
      </c>
      <c r="B26" s="110" t="s">
        <v>140</v>
      </c>
      <c r="C26" s="66" t="s">
        <v>214</v>
      </c>
      <c r="D26" s="66" t="s">
        <v>213</v>
      </c>
      <c r="E26" s="22">
        <v>69000</v>
      </c>
      <c r="F26" s="41">
        <v>80000</v>
      </c>
      <c r="G26" s="37">
        <v>0</v>
      </c>
      <c r="H26" s="46">
        <v>10722</v>
      </c>
      <c r="I26" s="42" t="s">
        <v>116</v>
      </c>
      <c r="J26" s="42">
        <v>5213</v>
      </c>
      <c r="K26" s="69">
        <v>39948</v>
      </c>
      <c r="L26" s="70" t="s">
        <v>347</v>
      </c>
      <c r="M26" s="66" t="s">
        <v>93</v>
      </c>
      <c r="N26" s="71" t="s">
        <v>50</v>
      </c>
      <c r="O26" s="104"/>
      <c r="P26" s="41"/>
    </row>
    <row r="27" spans="1:16" s="66" customFormat="1" ht="15" customHeight="1" x14ac:dyDescent="0.2">
      <c r="A27" s="68">
        <v>1221429020</v>
      </c>
      <c r="B27" s="110" t="s">
        <v>140</v>
      </c>
      <c r="C27" s="66" t="s">
        <v>23</v>
      </c>
      <c r="D27" s="66" t="s">
        <v>236</v>
      </c>
      <c r="E27" s="22">
        <f>F27+G27</f>
        <v>152000</v>
      </c>
      <c r="F27" s="41">
        <v>80000</v>
      </c>
      <c r="G27" s="41">
        <v>72000</v>
      </c>
      <c r="H27" s="37">
        <v>0</v>
      </c>
      <c r="I27" s="42" t="s">
        <v>116</v>
      </c>
      <c r="J27" s="42">
        <v>5212</v>
      </c>
      <c r="K27" s="69">
        <v>39948</v>
      </c>
      <c r="L27" s="69">
        <v>40138</v>
      </c>
      <c r="M27" s="66" t="s">
        <v>105</v>
      </c>
      <c r="N27" s="71" t="s">
        <v>24</v>
      </c>
      <c r="O27" s="104"/>
      <c r="P27" s="41"/>
    </row>
    <row r="28" spans="1:16" s="66" customFormat="1" ht="15" customHeight="1" x14ac:dyDescent="0.2">
      <c r="A28" s="68">
        <v>1221429012</v>
      </c>
      <c r="B28" s="110" t="s">
        <v>140</v>
      </c>
      <c r="C28" s="66" t="s">
        <v>159</v>
      </c>
      <c r="D28" s="66" t="s">
        <v>158</v>
      </c>
      <c r="E28" s="22">
        <f>F28+G28</f>
        <v>107000</v>
      </c>
      <c r="F28" s="41">
        <v>80000</v>
      </c>
      <c r="G28" s="41">
        <v>27000</v>
      </c>
      <c r="H28" s="37">
        <v>0</v>
      </c>
      <c r="I28" s="42" t="s">
        <v>116</v>
      </c>
      <c r="J28" s="42">
        <v>5212</v>
      </c>
      <c r="K28" s="69">
        <v>39948</v>
      </c>
      <c r="L28" s="69">
        <v>40138</v>
      </c>
      <c r="M28" s="66" t="s">
        <v>136</v>
      </c>
      <c r="N28" s="71" t="s">
        <v>25</v>
      </c>
      <c r="O28" s="104"/>
      <c r="P28" s="41"/>
    </row>
    <row r="29" spans="1:16" s="66" customFormat="1" ht="15" customHeight="1" x14ac:dyDescent="0.2">
      <c r="A29" s="68">
        <v>1221429014</v>
      </c>
      <c r="B29" s="110" t="s">
        <v>140</v>
      </c>
      <c r="C29" s="66" t="s">
        <v>299</v>
      </c>
      <c r="D29" s="66" t="s">
        <v>298</v>
      </c>
      <c r="E29" s="22">
        <f>F29+G29</f>
        <v>174000</v>
      </c>
      <c r="F29" s="41">
        <v>80000</v>
      </c>
      <c r="G29" s="41">
        <v>94000</v>
      </c>
      <c r="H29" s="37">
        <v>0</v>
      </c>
      <c r="I29" s="42" t="s">
        <v>116</v>
      </c>
      <c r="J29" s="42">
        <v>5212</v>
      </c>
      <c r="K29" s="69">
        <v>39948</v>
      </c>
      <c r="L29" s="69">
        <v>40138</v>
      </c>
      <c r="M29" s="66" t="s">
        <v>134</v>
      </c>
      <c r="N29" s="71" t="s">
        <v>19</v>
      </c>
      <c r="O29" s="104"/>
      <c r="P29" s="41"/>
    </row>
    <row r="30" spans="1:16" s="66" customFormat="1" ht="15" customHeight="1" x14ac:dyDescent="0.2">
      <c r="A30" s="68">
        <v>1221429009</v>
      </c>
      <c r="B30" s="110" t="s">
        <v>140</v>
      </c>
      <c r="C30" s="66" t="s">
        <v>28</v>
      </c>
      <c r="D30" s="66" t="s">
        <v>240</v>
      </c>
      <c r="E30" s="22">
        <f>F30+G30</f>
        <v>185000</v>
      </c>
      <c r="F30" s="41">
        <v>80000</v>
      </c>
      <c r="G30" s="41">
        <v>105000</v>
      </c>
      <c r="H30" s="37">
        <v>0</v>
      </c>
      <c r="I30" s="42" t="s">
        <v>116</v>
      </c>
      <c r="J30" s="42">
        <v>5213</v>
      </c>
      <c r="K30" s="69">
        <v>39948</v>
      </c>
      <c r="L30" s="69">
        <v>40138</v>
      </c>
      <c r="M30" s="66" t="s">
        <v>101</v>
      </c>
      <c r="N30" s="71" t="s">
        <v>29</v>
      </c>
      <c r="O30" s="104"/>
      <c r="P30" s="41"/>
    </row>
    <row r="31" spans="1:16" s="66" customFormat="1" ht="15" customHeight="1" x14ac:dyDescent="0.2">
      <c r="A31" s="68">
        <v>1221429010</v>
      </c>
      <c r="B31" s="110" t="s">
        <v>140</v>
      </c>
      <c r="C31" s="66" t="s">
        <v>259</v>
      </c>
      <c r="D31" s="66" t="s">
        <v>258</v>
      </c>
      <c r="E31" s="22">
        <f>F31+G31</f>
        <v>106000</v>
      </c>
      <c r="F31" s="41">
        <v>80000</v>
      </c>
      <c r="G31" s="41">
        <v>26000</v>
      </c>
      <c r="H31" s="37">
        <v>0</v>
      </c>
      <c r="I31" s="42" t="s">
        <v>116</v>
      </c>
      <c r="J31" s="42">
        <v>5212</v>
      </c>
      <c r="K31" s="69">
        <v>39948</v>
      </c>
      <c r="L31" s="69">
        <v>40138</v>
      </c>
      <c r="M31" s="66" t="s">
        <v>127</v>
      </c>
      <c r="N31" s="71" t="s">
        <v>64</v>
      </c>
      <c r="O31" s="104"/>
      <c r="P31" s="41"/>
    </row>
    <row r="32" spans="1:16" s="66" customFormat="1" ht="15" customHeight="1" x14ac:dyDescent="0.2">
      <c r="A32" s="68">
        <v>1221429033</v>
      </c>
      <c r="B32" s="110" t="s">
        <v>140</v>
      </c>
      <c r="C32" s="66" t="s">
        <v>262</v>
      </c>
      <c r="D32" s="66" t="s">
        <v>261</v>
      </c>
      <c r="E32" s="22">
        <f>F32+G32</f>
        <v>219000</v>
      </c>
      <c r="F32" s="41">
        <v>80000</v>
      </c>
      <c r="G32" s="41">
        <v>139000</v>
      </c>
      <c r="H32" s="37">
        <v>0</v>
      </c>
      <c r="I32" s="42" t="s">
        <v>116</v>
      </c>
      <c r="J32" s="42">
        <v>5212</v>
      </c>
      <c r="K32" s="69">
        <v>39948</v>
      </c>
      <c r="L32" s="69">
        <v>40138</v>
      </c>
      <c r="M32" s="66" t="s">
        <v>83</v>
      </c>
      <c r="N32" s="71" t="s">
        <v>4</v>
      </c>
      <c r="O32" s="104"/>
      <c r="P32" s="41"/>
    </row>
    <row r="33" spans="1:16" s="66" customFormat="1" ht="15" customHeight="1" x14ac:dyDescent="0.2">
      <c r="A33" s="68">
        <v>1221429027</v>
      </c>
      <c r="B33" s="110" t="s">
        <v>140</v>
      </c>
      <c r="C33" s="66" t="s">
        <v>17</v>
      </c>
      <c r="D33" s="66" t="s">
        <v>212</v>
      </c>
      <c r="E33" s="22">
        <f>F33+G33</f>
        <v>185000</v>
      </c>
      <c r="F33" s="41">
        <v>80000</v>
      </c>
      <c r="G33" s="41">
        <v>105000</v>
      </c>
      <c r="H33" s="37">
        <v>0</v>
      </c>
      <c r="I33" s="42" t="s">
        <v>116</v>
      </c>
      <c r="J33" s="42">
        <v>5213</v>
      </c>
      <c r="K33" s="69">
        <v>39948</v>
      </c>
      <c r="L33" s="69">
        <v>40138</v>
      </c>
      <c r="M33" s="66" t="s">
        <v>94</v>
      </c>
      <c r="N33" s="71" t="s">
        <v>18</v>
      </c>
      <c r="O33" s="104"/>
      <c r="P33" s="41"/>
    </row>
    <row r="34" spans="1:16" s="66" customFormat="1" ht="15" customHeight="1" x14ac:dyDescent="0.2">
      <c r="A34" s="68">
        <v>1221429035</v>
      </c>
      <c r="B34" s="110" t="s">
        <v>140</v>
      </c>
      <c r="C34" s="66" t="s">
        <v>326</v>
      </c>
      <c r="D34" s="66" t="s">
        <v>325</v>
      </c>
      <c r="E34" s="22">
        <f>F34+G34</f>
        <v>116000</v>
      </c>
      <c r="F34" s="41">
        <v>80000</v>
      </c>
      <c r="G34" s="41">
        <v>36000</v>
      </c>
      <c r="H34" s="37">
        <v>0</v>
      </c>
      <c r="I34" s="42" t="s">
        <v>116</v>
      </c>
      <c r="J34" s="42">
        <v>5212</v>
      </c>
      <c r="K34" s="69">
        <v>39948</v>
      </c>
      <c r="L34" s="69">
        <v>40138</v>
      </c>
      <c r="M34" s="66" t="s">
        <v>126</v>
      </c>
      <c r="N34" s="71" t="s">
        <v>86</v>
      </c>
      <c r="O34" s="104"/>
      <c r="P34" s="41"/>
    </row>
    <row r="35" spans="1:16" s="66" customFormat="1" ht="15" customHeight="1" x14ac:dyDescent="0.2">
      <c r="A35" s="68">
        <v>1221429021</v>
      </c>
      <c r="B35" s="110" t="s">
        <v>140</v>
      </c>
      <c r="C35" s="66" t="s">
        <v>31</v>
      </c>
      <c r="D35" s="66" t="s">
        <v>163</v>
      </c>
      <c r="E35" s="22">
        <f>F35+G35</f>
        <v>87000</v>
      </c>
      <c r="F35" s="41">
        <v>80000</v>
      </c>
      <c r="G35" s="41">
        <v>7000</v>
      </c>
      <c r="H35" s="37">
        <v>0</v>
      </c>
      <c r="I35" s="42" t="s">
        <v>116</v>
      </c>
      <c r="J35" s="42">
        <v>5213</v>
      </c>
      <c r="K35" s="69">
        <v>39948</v>
      </c>
      <c r="L35" s="69">
        <v>40138</v>
      </c>
      <c r="M35" s="66" t="s">
        <v>138</v>
      </c>
      <c r="N35" s="71" t="s">
        <v>32</v>
      </c>
      <c r="O35" s="104"/>
      <c r="P35" s="41"/>
    </row>
    <row r="36" spans="1:16" s="66" customFormat="1" ht="15" customHeight="1" x14ac:dyDescent="0.2">
      <c r="A36" s="68">
        <v>1221429022</v>
      </c>
      <c r="B36" s="110" t="s">
        <v>140</v>
      </c>
      <c r="C36" s="66" t="s">
        <v>22</v>
      </c>
      <c r="D36" s="66" t="s">
        <v>164</v>
      </c>
      <c r="E36" s="22">
        <f>F36+G36</f>
        <v>160000</v>
      </c>
      <c r="F36" s="41">
        <v>80000</v>
      </c>
      <c r="G36" s="41">
        <v>80000</v>
      </c>
      <c r="H36" s="37">
        <v>0</v>
      </c>
      <c r="I36" s="42" t="s">
        <v>116</v>
      </c>
      <c r="J36" s="42">
        <v>5321</v>
      </c>
      <c r="K36" s="69">
        <v>39948</v>
      </c>
      <c r="L36" s="69">
        <v>40138</v>
      </c>
      <c r="M36" s="66" t="s">
        <v>97</v>
      </c>
      <c r="N36" s="71" t="s">
        <v>165</v>
      </c>
      <c r="O36" s="104"/>
      <c r="P36" s="41"/>
    </row>
    <row r="37" spans="1:16" s="66" customFormat="1" ht="15" customHeight="1" x14ac:dyDescent="0.2">
      <c r="A37" s="68">
        <v>1221429018</v>
      </c>
      <c r="B37" s="110" t="s">
        <v>140</v>
      </c>
      <c r="C37" s="66" t="s">
        <v>67</v>
      </c>
      <c r="D37" s="66" t="s">
        <v>303</v>
      </c>
      <c r="E37" s="22">
        <f>F37+G37</f>
        <v>155000</v>
      </c>
      <c r="F37" s="41">
        <v>80000</v>
      </c>
      <c r="G37" s="41">
        <v>75000</v>
      </c>
      <c r="H37" s="37">
        <v>0</v>
      </c>
      <c r="I37" s="42" t="s">
        <v>116</v>
      </c>
      <c r="J37" s="42">
        <v>5321</v>
      </c>
      <c r="K37" s="69">
        <v>39948</v>
      </c>
      <c r="L37" s="69">
        <v>40138</v>
      </c>
      <c r="M37" s="66" t="s">
        <v>90</v>
      </c>
      <c r="N37" s="71" t="s">
        <v>304</v>
      </c>
      <c r="O37" s="104"/>
      <c r="P37" s="41"/>
    </row>
    <row r="38" spans="1:16" s="66" customFormat="1" ht="15" customHeight="1" x14ac:dyDescent="0.2">
      <c r="A38" s="68">
        <v>1221429005</v>
      </c>
      <c r="B38" s="110" t="s">
        <v>140</v>
      </c>
      <c r="C38" s="66" t="s">
        <v>30</v>
      </c>
      <c r="D38" s="66" t="s">
        <v>152</v>
      </c>
      <c r="E38" s="22">
        <f>F38+G38</f>
        <v>189000</v>
      </c>
      <c r="F38" s="41">
        <v>80000</v>
      </c>
      <c r="G38" s="41">
        <v>109000</v>
      </c>
      <c r="H38" s="37">
        <v>0</v>
      </c>
      <c r="I38" s="42" t="s">
        <v>116</v>
      </c>
      <c r="J38" s="42">
        <v>5321</v>
      </c>
      <c r="K38" s="69">
        <v>39948</v>
      </c>
      <c r="L38" s="69">
        <v>40138</v>
      </c>
      <c r="M38" s="66" t="s">
        <v>133</v>
      </c>
      <c r="N38" s="71" t="s">
        <v>153</v>
      </c>
      <c r="O38" s="104"/>
      <c r="P38" s="41"/>
    </row>
    <row r="39" spans="1:16" s="66" customFormat="1" ht="15" customHeight="1" x14ac:dyDescent="0.2">
      <c r="A39" s="68">
        <v>1221429003</v>
      </c>
      <c r="B39" s="110" t="s">
        <v>140</v>
      </c>
      <c r="C39" s="66" t="s">
        <v>203</v>
      </c>
      <c r="D39" s="66" t="s">
        <v>202</v>
      </c>
      <c r="E39" s="22">
        <f>F39+G39</f>
        <v>186000</v>
      </c>
      <c r="F39" s="41">
        <v>80000</v>
      </c>
      <c r="G39" s="41">
        <v>106000</v>
      </c>
      <c r="H39" s="37">
        <v>0</v>
      </c>
      <c r="I39" s="42" t="s">
        <v>116</v>
      </c>
      <c r="J39" s="42">
        <v>5212</v>
      </c>
      <c r="K39" s="69">
        <v>39948</v>
      </c>
      <c r="L39" s="69">
        <v>40138</v>
      </c>
      <c r="M39" s="66" t="s">
        <v>122</v>
      </c>
      <c r="N39" s="71" t="s">
        <v>100</v>
      </c>
      <c r="O39" s="104"/>
      <c r="P39" s="41"/>
    </row>
    <row r="40" spans="1:16" s="66" customFormat="1" ht="15" customHeight="1" x14ac:dyDescent="0.2">
      <c r="A40" s="68">
        <v>1221429002</v>
      </c>
      <c r="B40" s="110" t="s">
        <v>140</v>
      </c>
      <c r="C40" s="66" t="s">
        <v>205</v>
      </c>
      <c r="D40" s="66" t="s">
        <v>204</v>
      </c>
      <c r="E40" s="22">
        <f>F40+G40</f>
        <v>119000</v>
      </c>
      <c r="F40" s="41">
        <v>80000</v>
      </c>
      <c r="G40" s="41">
        <v>39000</v>
      </c>
      <c r="H40" s="37">
        <v>0</v>
      </c>
      <c r="I40" s="42" t="s">
        <v>116</v>
      </c>
      <c r="J40" s="42">
        <v>5212</v>
      </c>
      <c r="K40" s="69">
        <v>39948</v>
      </c>
      <c r="L40" s="69">
        <v>40138</v>
      </c>
      <c r="M40" s="66" t="s">
        <v>96</v>
      </c>
      <c r="N40" s="71" t="s">
        <v>10</v>
      </c>
      <c r="O40" s="104"/>
      <c r="P40" s="41"/>
    </row>
    <row r="41" spans="1:16" s="66" customFormat="1" ht="15" customHeight="1" x14ac:dyDescent="0.2">
      <c r="A41" s="68">
        <v>1221429034</v>
      </c>
      <c r="B41" s="110" t="s">
        <v>140</v>
      </c>
      <c r="C41" s="66" t="s">
        <v>26</v>
      </c>
      <c r="D41" s="66" t="s">
        <v>239</v>
      </c>
      <c r="E41" s="22">
        <f>F41+G41</f>
        <v>225000</v>
      </c>
      <c r="F41" s="41">
        <v>80000</v>
      </c>
      <c r="G41" s="41">
        <v>145000</v>
      </c>
      <c r="H41" s="37">
        <v>0</v>
      </c>
      <c r="I41" s="42" t="s">
        <v>116</v>
      </c>
      <c r="J41" s="42">
        <v>5213</v>
      </c>
      <c r="K41" s="69">
        <v>39948</v>
      </c>
      <c r="L41" s="69">
        <v>40138</v>
      </c>
      <c r="M41" s="66" t="s">
        <v>132</v>
      </c>
      <c r="N41" s="71" t="s">
        <v>27</v>
      </c>
      <c r="O41" s="104"/>
      <c r="P41" s="41"/>
    </row>
    <row r="42" spans="1:16" s="66" customFormat="1" ht="15" customHeight="1" x14ac:dyDescent="0.2">
      <c r="A42" s="68">
        <v>1221429030</v>
      </c>
      <c r="B42" s="110" t="s">
        <v>140</v>
      </c>
      <c r="C42" s="66" t="s">
        <v>65</v>
      </c>
      <c r="D42" s="66" t="s">
        <v>206</v>
      </c>
      <c r="E42" s="22">
        <f>F42+G42</f>
        <v>116000</v>
      </c>
      <c r="F42" s="41">
        <v>80000</v>
      </c>
      <c r="G42" s="41">
        <v>36000</v>
      </c>
      <c r="H42" s="37">
        <v>0</v>
      </c>
      <c r="I42" s="42" t="s">
        <v>116</v>
      </c>
      <c r="J42" s="42">
        <v>5213</v>
      </c>
      <c r="K42" s="69">
        <v>39948</v>
      </c>
      <c r="L42" s="69">
        <v>40138</v>
      </c>
      <c r="M42" s="66" t="s">
        <v>95</v>
      </c>
      <c r="N42" s="71" t="s">
        <v>66</v>
      </c>
      <c r="O42" s="104"/>
      <c r="P42" s="41"/>
    </row>
    <row r="43" spans="1:16" s="66" customFormat="1" ht="15" customHeight="1" x14ac:dyDescent="0.2">
      <c r="A43" s="68">
        <v>1221429026</v>
      </c>
      <c r="B43" s="110" t="s">
        <v>140</v>
      </c>
      <c r="C43" s="66" t="s">
        <v>278</v>
      </c>
      <c r="D43" s="66" t="s">
        <v>277</v>
      </c>
      <c r="E43" s="22">
        <f>F43+G43</f>
        <v>173000</v>
      </c>
      <c r="F43" s="41">
        <v>80000</v>
      </c>
      <c r="G43" s="41">
        <v>93000</v>
      </c>
      <c r="H43" s="37">
        <v>0</v>
      </c>
      <c r="I43" s="42" t="s">
        <v>116</v>
      </c>
      <c r="J43" s="42">
        <v>5221</v>
      </c>
      <c r="K43" s="69">
        <v>39948</v>
      </c>
      <c r="L43" s="69">
        <v>40138</v>
      </c>
      <c r="M43" s="66" t="s">
        <v>90</v>
      </c>
      <c r="N43" s="71" t="s">
        <v>16</v>
      </c>
      <c r="O43" s="104"/>
      <c r="P43" s="41"/>
    </row>
    <row r="44" spans="1:16" s="66" customFormat="1" ht="15" customHeight="1" x14ac:dyDescent="0.2">
      <c r="A44" s="68">
        <v>1221429004</v>
      </c>
      <c r="B44" s="110" t="s">
        <v>140</v>
      </c>
      <c r="C44" s="66" t="s">
        <v>38</v>
      </c>
      <c r="D44" s="66" t="s">
        <v>151</v>
      </c>
      <c r="E44" s="22">
        <f>F44+G44</f>
        <v>137000</v>
      </c>
      <c r="F44" s="41">
        <v>80000</v>
      </c>
      <c r="G44" s="41">
        <v>57000</v>
      </c>
      <c r="H44" s="37">
        <v>0</v>
      </c>
      <c r="I44" s="42" t="s">
        <v>116</v>
      </c>
      <c r="J44" s="42">
        <v>5213</v>
      </c>
      <c r="K44" s="69">
        <v>39948</v>
      </c>
      <c r="L44" s="69">
        <v>40138</v>
      </c>
      <c r="M44" s="66" t="s">
        <v>137</v>
      </c>
      <c r="N44" s="71" t="s">
        <v>39</v>
      </c>
      <c r="O44" s="104"/>
      <c r="P44" s="41"/>
    </row>
    <row r="45" spans="1:16" s="66" customFormat="1" ht="15" customHeight="1" x14ac:dyDescent="0.2">
      <c r="A45" s="68">
        <v>1221429031</v>
      </c>
      <c r="B45" s="110" t="s">
        <v>140</v>
      </c>
      <c r="C45" s="66" t="s">
        <v>33</v>
      </c>
      <c r="D45" s="66" t="s">
        <v>167</v>
      </c>
      <c r="E45" s="22">
        <f>F45+G45</f>
        <v>143000</v>
      </c>
      <c r="F45" s="41">
        <v>80000</v>
      </c>
      <c r="G45" s="41">
        <v>63000</v>
      </c>
      <c r="H45" s="37">
        <v>0</v>
      </c>
      <c r="I45" s="42" t="s">
        <v>116</v>
      </c>
      <c r="J45" s="42">
        <v>5213</v>
      </c>
      <c r="K45" s="69">
        <v>39948</v>
      </c>
      <c r="L45" s="69">
        <v>40138</v>
      </c>
      <c r="M45" s="66" t="s">
        <v>92</v>
      </c>
      <c r="N45" s="71" t="s">
        <v>34</v>
      </c>
      <c r="O45" s="104"/>
      <c r="P45" s="41"/>
    </row>
    <row r="46" spans="1:16" s="66" customFormat="1" ht="15" customHeight="1" x14ac:dyDescent="0.2">
      <c r="A46" s="68">
        <v>1221429028</v>
      </c>
      <c r="B46" s="110" t="s">
        <v>140</v>
      </c>
      <c r="C46" s="66" t="s">
        <v>267</v>
      </c>
      <c r="D46" s="66" t="s">
        <v>266</v>
      </c>
      <c r="E46" s="22">
        <v>72000</v>
      </c>
      <c r="F46" s="41">
        <v>80000</v>
      </c>
      <c r="G46" s="37">
        <v>0</v>
      </c>
      <c r="H46" s="37">
        <v>7520</v>
      </c>
      <c r="I46" s="42" t="s">
        <v>116</v>
      </c>
      <c r="J46" s="42">
        <v>5221</v>
      </c>
      <c r="K46" s="69">
        <v>39948</v>
      </c>
      <c r="L46" s="69">
        <v>40516</v>
      </c>
      <c r="M46" s="66" t="s">
        <v>132</v>
      </c>
      <c r="N46" s="71" t="s">
        <v>81</v>
      </c>
      <c r="O46" s="104"/>
      <c r="P46" s="41"/>
    </row>
    <row r="47" spans="1:16" s="66" customFormat="1" ht="15" customHeight="1" x14ac:dyDescent="0.2">
      <c r="A47" s="68">
        <v>1221429016</v>
      </c>
      <c r="B47" s="110" t="s">
        <v>140</v>
      </c>
      <c r="C47" s="66" t="s">
        <v>5</v>
      </c>
      <c r="D47" s="66" t="s">
        <v>331</v>
      </c>
      <c r="E47" s="22">
        <v>61000</v>
      </c>
      <c r="F47" s="41">
        <v>80000</v>
      </c>
      <c r="G47" s="37">
        <v>0</v>
      </c>
      <c r="H47" s="46">
        <v>18558</v>
      </c>
      <c r="I47" s="42" t="s">
        <v>116</v>
      </c>
      <c r="J47" s="42">
        <v>5213</v>
      </c>
      <c r="K47" s="69">
        <v>39948</v>
      </c>
      <c r="L47" s="70" t="s">
        <v>347</v>
      </c>
      <c r="M47" s="66" t="s">
        <v>131</v>
      </c>
      <c r="N47" s="71" t="s">
        <v>6</v>
      </c>
      <c r="O47" s="104"/>
      <c r="P47" s="41"/>
    </row>
    <row r="48" spans="1:16" s="66" customFormat="1" ht="15" customHeight="1" x14ac:dyDescent="0.2">
      <c r="A48" s="68">
        <v>1221429019</v>
      </c>
      <c r="B48" s="110" t="s">
        <v>140</v>
      </c>
      <c r="C48" s="66" t="s">
        <v>51</v>
      </c>
      <c r="D48" s="66" t="s">
        <v>211</v>
      </c>
      <c r="E48" s="22">
        <f>F48+G48</f>
        <v>147000</v>
      </c>
      <c r="F48" s="41">
        <v>80000</v>
      </c>
      <c r="G48" s="41">
        <v>67000</v>
      </c>
      <c r="H48" s="37">
        <v>0</v>
      </c>
      <c r="I48" s="42" t="s">
        <v>116</v>
      </c>
      <c r="J48" s="42">
        <v>5213</v>
      </c>
      <c r="K48" s="69">
        <v>39948</v>
      </c>
      <c r="L48" s="69">
        <v>40138</v>
      </c>
      <c r="M48" s="66" t="s">
        <v>79</v>
      </c>
      <c r="N48" s="71" t="s">
        <v>52</v>
      </c>
      <c r="O48" s="104"/>
      <c r="P48" s="41"/>
    </row>
    <row r="49" spans="1:16" s="66" customFormat="1" ht="15" customHeight="1" x14ac:dyDescent="0.2">
      <c r="A49" s="68">
        <v>1221429013</v>
      </c>
      <c r="B49" s="110" t="s">
        <v>140</v>
      </c>
      <c r="C49" s="66" t="s">
        <v>11</v>
      </c>
      <c r="D49" s="66" t="s">
        <v>160</v>
      </c>
      <c r="E49" s="22">
        <f>F49+G49</f>
        <v>148000</v>
      </c>
      <c r="F49" s="41">
        <v>80000</v>
      </c>
      <c r="G49" s="41">
        <v>68000</v>
      </c>
      <c r="H49" s="37">
        <v>0</v>
      </c>
      <c r="I49" s="42" t="s">
        <v>116</v>
      </c>
      <c r="J49" s="42">
        <v>5213</v>
      </c>
      <c r="K49" s="69">
        <v>39948</v>
      </c>
      <c r="L49" s="69">
        <v>40138</v>
      </c>
      <c r="M49" s="66" t="s">
        <v>91</v>
      </c>
      <c r="N49" s="71" t="s">
        <v>12</v>
      </c>
      <c r="O49" s="104"/>
      <c r="P49" s="41"/>
    </row>
    <row r="50" spans="1:16" s="45" customFormat="1" ht="15" customHeight="1" thickBot="1" x14ac:dyDescent="0.25">
      <c r="A50" s="146" t="s">
        <v>378</v>
      </c>
      <c r="B50" s="147"/>
      <c r="C50" s="147"/>
      <c r="D50" s="148"/>
      <c r="E50" s="149">
        <f>SUM(E16:E49)</f>
        <v>5387000</v>
      </c>
      <c r="F50" s="150"/>
      <c r="G50" s="150"/>
      <c r="H50" s="150"/>
      <c r="I50" s="150"/>
      <c r="J50" s="150"/>
      <c r="K50" s="150"/>
      <c r="L50" s="150"/>
      <c r="M50" s="150"/>
      <c r="N50" s="151"/>
      <c r="O50" s="105"/>
      <c r="P50" s="38"/>
    </row>
    <row r="51" spans="1:16" s="66" customFormat="1" ht="15" customHeight="1" thickTop="1" x14ac:dyDescent="0.2">
      <c r="A51" s="72">
        <v>1221429001</v>
      </c>
      <c r="B51" s="111" t="s">
        <v>141</v>
      </c>
      <c r="C51" s="73" t="s">
        <v>150</v>
      </c>
      <c r="D51" s="73" t="s">
        <v>149</v>
      </c>
      <c r="E51" s="24">
        <f>F51+G51</f>
        <v>265000</v>
      </c>
      <c r="F51" s="55">
        <v>80000</v>
      </c>
      <c r="G51" s="55">
        <v>185000</v>
      </c>
      <c r="H51" s="55">
        <v>0</v>
      </c>
      <c r="I51" s="61" t="s">
        <v>116</v>
      </c>
      <c r="J51" s="73">
        <v>5221</v>
      </c>
      <c r="K51" s="74">
        <v>39948</v>
      </c>
      <c r="L51" s="74">
        <v>40138</v>
      </c>
      <c r="M51" s="73" t="s">
        <v>121</v>
      </c>
      <c r="N51" s="75" t="s">
        <v>49</v>
      </c>
      <c r="O51" s="104"/>
      <c r="P51" s="41"/>
    </row>
    <row r="52" spans="1:16" s="45" customFormat="1" ht="15" customHeight="1" thickBot="1" x14ac:dyDescent="0.25">
      <c r="A52" s="146" t="s">
        <v>379</v>
      </c>
      <c r="B52" s="147"/>
      <c r="C52" s="147"/>
      <c r="D52" s="148"/>
      <c r="E52" s="149">
        <v>265000</v>
      </c>
      <c r="F52" s="150"/>
      <c r="G52" s="150"/>
      <c r="H52" s="150"/>
      <c r="I52" s="150"/>
      <c r="J52" s="150"/>
      <c r="K52" s="150"/>
      <c r="L52" s="150"/>
      <c r="M52" s="150"/>
      <c r="N52" s="151"/>
      <c r="O52" s="105"/>
      <c r="P52" s="38"/>
    </row>
    <row r="53" spans="1:16" s="66" customFormat="1" ht="15" customHeight="1" thickTop="1" x14ac:dyDescent="0.2">
      <c r="A53" s="72">
        <v>1221429135</v>
      </c>
      <c r="B53" s="111" t="s">
        <v>143</v>
      </c>
      <c r="C53" s="73" t="s">
        <v>301</v>
      </c>
      <c r="D53" s="73" t="s">
        <v>300</v>
      </c>
      <c r="E53" s="24">
        <f>F53+G53</f>
        <v>550000</v>
      </c>
      <c r="F53" s="55">
        <v>550000</v>
      </c>
      <c r="G53" s="54">
        <v>0</v>
      </c>
      <c r="H53" s="54">
        <v>0</v>
      </c>
      <c r="I53" s="61" t="s">
        <v>116</v>
      </c>
      <c r="J53" s="61">
        <v>5213</v>
      </c>
      <c r="K53" s="74">
        <v>40142</v>
      </c>
      <c r="L53" s="78" t="s">
        <v>363</v>
      </c>
      <c r="M53" s="73" t="s">
        <v>123</v>
      </c>
      <c r="N53" s="75" t="s">
        <v>36</v>
      </c>
      <c r="O53" s="104"/>
      <c r="P53" s="41"/>
    </row>
    <row r="54" spans="1:16" s="66" customFormat="1" ht="15" customHeight="1" x14ac:dyDescent="0.2">
      <c r="A54" s="68">
        <v>1221429113</v>
      </c>
      <c r="B54" s="110" t="s">
        <v>143</v>
      </c>
      <c r="C54" s="66" t="s">
        <v>171</v>
      </c>
      <c r="D54" s="66" t="s">
        <v>170</v>
      </c>
      <c r="E54" s="22">
        <f>F54+G54</f>
        <v>38000</v>
      </c>
      <c r="F54" s="41">
        <v>38000</v>
      </c>
      <c r="G54" s="37">
        <v>0</v>
      </c>
      <c r="H54" s="37">
        <v>0</v>
      </c>
      <c r="I54" s="42" t="s">
        <v>116</v>
      </c>
      <c r="J54" s="42">
        <v>5222</v>
      </c>
      <c r="K54" s="69">
        <v>40026</v>
      </c>
      <c r="L54" s="44" t="s">
        <v>363</v>
      </c>
      <c r="M54" s="66" t="s">
        <v>132</v>
      </c>
      <c r="N54" s="71" t="s">
        <v>57</v>
      </c>
      <c r="O54" s="104"/>
      <c r="P54" s="41"/>
    </row>
    <row r="55" spans="1:16" s="66" customFormat="1" ht="15" customHeight="1" x14ac:dyDescent="0.2">
      <c r="A55" s="68">
        <v>1221429132</v>
      </c>
      <c r="B55" s="110" t="s">
        <v>143</v>
      </c>
      <c r="C55" s="66" t="s">
        <v>171</v>
      </c>
      <c r="D55" s="66" t="s">
        <v>180</v>
      </c>
      <c r="E55" s="22">
        <f>F55+G55</f>
        <v>240000</v>
      </c>
      <c r="F55" s="41">
        <v>240000</v>
      </c>
      <c r="G55" s="37">
        <v>0</v>
      </c>
      <c r="H55" s="47">
        <v>0</v>
      </c>
      <c r="I55" s="42" t="s">
        <v>116</v>
      </c>
      <c r="J55" s="81">
        <v>5222</v>
      </c>
      <c r="K55" s="69">
        <v>40144</v>
      </c>
      <c r="L55" s="44" t="s">
        <v>363</v>
      </c>
      <c r="M55" s="66" t="s">
        <v>132</v>
      </c>
      <c r="N55" s="71" t="s">
        <v>57</v>
      </c>
      <c r="O55" s="104"/>
      <c r="P55" s="41"/>
    </row>
    <row r="56" spans="1:16" s="66" customFormat="1" ht="15" customHeight="1" x14ac:dyDescent="0.2">
      <c r="A56" s="68">
        <v>1221429107</v>
      </c>
      <c r="B56" s="110" t="s">
        <v>143</v>
      </c>
      <c r="C56" s="66" t="s">
        <v>219</v>
      </c>
      <c r="D56" s="66" t="s">
        <v>318</v>
      </c>
      <c r="E56" s="22">
        <f>F56+G56</f>
        <v>150000</v>
      </c>
      <c r="F56" s="41">
        <v>150000</v>
      </c>
      <c r="G56" s="37">
        <v>0</v>
      </c>
      <c r="H56" s="37">
        <v>0</v>
      </c>
      <c r="I56" s="42" t="s">
        <v>116</v>
      </c>
      <c r="J56" s="42">
        <v>5222</v>
      </c>
      <c r="K56" s="69">
        <v>40072</v>
      </c>
      <c r="L56" s="44" t="s">
        <v>363</v>
      </c>
      <c r="M56" s="66" t="s">
        <v>132</v>
      </c>
      <c r="N56" s="71" t="s">
        <v>68</v>
      </c>
      <c r="O56" s="104"/>
      <c r="P56" s="41"/>
    </row>
    <row r="57" spans="1:16" s="66" customFormat="1" ht="15" customHeight="1" x14ac:dyDescent="0.2">
      <c r="A57" s="68">
        <v>1221429114</v>
      </c>
      <c r="B57" s="110" t="s">
        <v>143</v>
      </c>
      <c r="C57" s="66" t="s">
        <v>219</v>
      </c>
      <c r="D57" s="66" t="s">
        <v>336</v>
      </c>
      <c r="E57" s="22">
        <f>F57+G57</f>
        <v>60000</v>
      </c>
      <c r="F57" s="41">
        <v>60000</v>
      </c>
      <c r="G57" s="37">
        <v>0</v>
      </c>
      <c r="H57" s="37">
        <v>0</v>
      </c>
      <c r="I57" s="42" t="s">
        <v>116</v>
      </c>
      <c r="J57" s="42">
        <v>5222</v>
      </c>
      <c r="K57" s="69">
        <v>40072</v>
      </c>
      <c r="L57" s="44" t="s">
        <v>363</v>
      </c>
      <c r="M57" s="66" t="s">
        <v>138</v>
      </c>
      <c r="N57" s="71" t="s">
        <v>68</v>
      </c>
      <c r="O57" s="104"/>
      <c r="P57" s="41"/>
    </row>
    <row r="58" spans="1:16" s="66" customFormat="1" ht="15" customHeight="1" x14ac:dyDescent="0.2">
      <c r="A58" s="68">
        <v>1221429115</v>
      </c>
      <c r="B58" s="110" t="s">
        <v>143</v>
      </c>
      <c r="C58" s="66" t="s">
        <v>219</v>
      </c>
      <c r="D58" s="66" t="s">
        <v>218</v>
      </c>
      <c r="E58" s="22">
        <f>F58+G58</f>
        <v>60000</v>
      </c>
      <c r="F58" s="41">
        <v>60000</v>
      </c>
      <c r="G58" s="37">
        <v>0</v>
      </c>
      <c r="H58" s="37">
        <v>0</v>
      </c>
      <c r="I58" s="42" t="s">
        <v>116</v>
      </c>
      <c r="J58" s="42">
        <v>5222</v>
      </c>
      <c r="K58" s="69">
        <v>40072</v>
      </c>
      <c r="L58" s="44" t="s">
        <v>363</v>
      </c>
      <c r="M58" s="66" t="s">
        <v>119</v>
      </c>
      <c r="N58" s="71" t="s">
        <v>68</v>
      </c>
      <c r="O58" s="104"/>
      <c r="P58" s="41"/>
    </row>
    <row r="59" spans="1:16" s="66" customFormat="1" ht="15" customHeight="1" x14ac:dyDescent="0.2">
      <c r="A59" s="68">
        <v>1221429116</v>
      </c>
      <c r="B59" s="110" t="s">
        <v>143</v>
      </c>
      <c r="C59" s="66" t="s">
        <v>219</v>
      </c>
      <c r="D59" s="66" t="s">
        <v>244</v>
      </c>
      <c r="E59" s="22">
        <f>F59+G59</f>
        <v>60000</v>
      </c>
      <c r="F59" s="41">
        <v>60000</v>
      </c>
      <c r="G59" s="37">
        <v>0</v>
      </c>
      <c r="H59" s="37">
        <v>0</v>
      </c>
      <c r="I59" s="42" t="s">
        <v>116</v>
      </c>
      <c r="J59" s="42">
        <v>5222</v>
      </c>
      <c r="K59" s="69">
        <v>40072</v>
      </c>
      <c r="L59" s="44" t="s">
        <v>363</v>
      </c>
      <c r="M59" s="66" t="s">
        <v>94</v>
      </c>
      <c r="N59" s="71" t="s">
        <v>68</v>
      </c>
      <c r="O59" s="104"/>
      <c r="P59" s="41"/>
    </row>
    <row r="60" spans="1:16" s="66" customFormat="1" ht="15" customHeight="1" x14ac:dyDescent="0.2">
      <c r="A60" s="68">
        <v>1221429117</v>
      </c>
      <c r="B60" s="110" t="s">
        <v>143</v>
      </c>
      <c r="C60" s="66" t="s">
        <v>219</v>
      </c>
      <c r="D60" s="66" t="s">
        <v>273</v>
      </c>
      <c r="E60" s="22">
        <f>F60+G60</f>
        <v>60000</v>
      </c>
      <c r="F60" s="41">
        <v>60000</v>
      </c>
      <c r="G60" s="37">
        <v>0</v>
      </c>
      <c r="H60" s="37">
        <v>0</v>
      </c>
      <c r="I60" s="42" t="s">
        <v>116</v>
      </c>
      <c r="J60" s="42">
        <v>5222</v>
      </c>
      <c r="K60" s="69">
        <v>40072</v>
      </c>
      <c r="L60" s="44" t="s">
        <v>363</v>
      </c>
      <c r="M60" s="66" t="s">
        <v>117</v>
      </c>
      <c r="N60" s="71" t="s">
        <v>68</v>
      </c>
      <c r="O60" s="104"/>
      <c r="P60" s="41"/>
    </row>
    <row r="61" spans="1:16" s="66" customFormat="1" ht="15" customHeight="1" x14ac:dyDescent="0.2">
      <c r="A61" s="68">
        <v>1221429118</v>
      </c>
      <c r="B61" s="110" t="s">
        <v>143</v>
      </c>
      <c r="C61" s="66" t="s">
        <v>219</v>
      </c>
      <c r="D61" s="66" t="s">
        <v>319</v>
      </c>
      <c r="E61" s="22">
        <f>F61+G61</f>
        <v>60000</v>
      </c>
      <c r="F61" s="41">
        <v>60000</v>
      </c>
      <c r="G61" s="37">
        <v>0</v>
      </c>
      <c r="H61" s="37">
        <v>0</v>
      </c>
      <c r="I61" s="42" t="s">
        <v>116</v>
      </c>
      <c r="J61" s="42">
        <v>5222</v>
      </c>
      <c r="K61" s="69">
        <v>40072</v>
      </c>
      <c r="L61" s="44" t="s">
        <v>363</v>
      </c>
      <c r="M61" s="66" t="s">
        <v>121</v>
      </c>
      <c r="N61" s="71" t="s">
        <v>68</v>
      </c>
      <c r="O61" s="104"/>
      <c r="P61" s="41"/>
    </row>
    <row r="62" spans="1:16" s="66" customFormat="1" ht="15" customHeight="1" x14ac:dyDescent="0.2">
      <c r="A62" s="68">
        <v>1221429119</v>
      </c>
      <c r="B62" s="110" t="s">
        <v>143</v>
      </c>
      <c r="C62" s="66" t="s">
        <v>219</v>
      </c>
      <c r="D62" s="66" t="s">
        <v>337</v>
      </c>
      <c r="E62" s="22">
        <f>F62+G62</f>
        <v>60000</v>
      </c>
      <c r="F62" s="41">
        <v>60000</v>
      </c>
      <c r="G62" s="37">
        <v>0</v>
      </c>
      <c r="H62" s="37">
        <v>0</v>
      </c>
      <c r="I62" s="42" t="s">
        <v>116</v>
      </c>
      <c r="J62" s="42">
        <v>5222</v>
      </c>
      <c r="K62" s="69">
        <v>40072</v>
      </c>
      <c r="L62" s="44" t="s">
        <v>363</v>
      </c>
      <c r="M62" s="66" t="s">
        <v>87</v>
      </c>
      <c r="N62" s="71" t="s">
        <v>68</v>
      </c>
      <c r="O62" s="104"/>
      <c r="P62" s="41"/>
    </row>
    <row r="63" spans="1:16" s="66" customFormat="1" ht="15" customHeight="1" x14ac:dyDescent="0.2">
      <c r="A63" s="68">
        <v>1221429121</v>
      </c>
      <c r="B63" s="110" t="s">
        <v>143</v>
      </c>
      <c r="C63" s="66" t="s">
        <v>219</v>
      </c>
      <c r="D63" s="66" t="s">
        <v>245</v>
      </c>
      <c r="E63" s="22">
        <f>F63+G63</f>
        <v>60000</v>
      </c>
      <c r="F63" s="41">
        <v>60000</v>
      </c>
      <c r="G63" s="37">
        <v>0</v>
      </c>
      <c r="H63" s="37">
        <v>0</v>
      </c>
      <c r="I63" s="42" t="s">
        <v>116</v>
      </c>
      <c r="J63" s="42">
        <v>5222</v>
      </c>
      <c r="K63" s="69">
        <v>40072</v>
      </c>
      <c r="L63" s="44" t="s">
        <v>363</v>
      </c>
      <c r="M63" s="66" t="s">
        <v>131</v>
      </c>
      <c r="N63" s="71" t="s">
        <v>68</v>
      </c>
      <c r="O63" s="104"/>
      <c r="P63" s="41"/>
    </row>
    <row r="64" spans="1:16" s="66" customFormat="1" ht="15" customHeight="1" x14ac:dyDescent="0.2">
      <c r="A64" s="68">
        <v>1221429148</v>
      </c>
      <c r="B64" s="110" t="s">
        <v>143</v>
      </c>
      <c r="C64" s="66" t="s">
        <v>71</v>
      </c>
      <c r="D64" s="66" t="s">
        <v>264</v>
      </c>
      <c r="E64" s="22">
        <f>F64+G64</f>
        <v>90000</v>
      </c>
      <c r="F64" s="41">
        <v>90000</v>
      </c>
      <c r="G64" s="37">
        <v>0</v>
      </c>
      <c r="H64" s="47">
        <v>0</v>
      </c>
      <c r="I64" s="42" t="s">
        <v>116</v>
      </c>
      <c r="J64" s="42">
        <v>5222</v>
      </c>
      <c r="K64" s="69">
        <v>40151</v>
      </c>
      <c r="L64" s="44" t="s">
        <v>363</v>
      </c>
      <c r="M64" s="66" t="s">
        <v>132</v>
      </c>
      <c r="N64" s="71" t="s">
        <v>72</v>
      </c>
      <c r="O64" s="104"/>
      <c r="P64" s="41"/>
    </row>
    <row r="65" spans="1:16" s="66" customFormat="1" ht="15" customHeight="1" x14ac:dyDescent="0.2">
      <c r="A65" s="68">
        <v>1221429149</v>
      </c>
      <c r="B65" s="110" t="s">
        <v>143</v>
      </c>
      <c r="C65" s="66" t="s">
        <v>71</v>
      </c>
      <c r="D65" s="66" t="s">
        <v>265</v>
      </c>
      <c r="E65" s="22">
        <f>F65+G65</f>
        <v>60000</v>
      </c>
      <c r="F65" s="41">
        <v>60000</v>
      </c>
      <c r="G65" s="37">
        <v>0</v>
      </c>
      <c r="H65" s="37">
        <v>0</v>
      </c>
      <c r="I65" s="42" t="s">
        <v>116</v>
      </c>
      <c r="J65" s="42">
        <v>5222</v>
      </c>
      <c r="K65" s="69">
        <v>40151</v>
      </c>
      <c r="L65" s="44" t="s">
        <v>363</v>
      </c>
      <c r="M65" s="66" t="s">
        <v>132</v>
      </c>
      <c r="N65" s="71" t="s">
        <v>72</v>
      </c>
      <c r="O65" s="104"/>
      <c r="P65" s="41"/>
    </row>
    <row r="66" spans="1:16" s="66" customFormat="1" ht="15" customHeight="1" x14ac:dyDescent="0.2">
      <c r="A66" s="68">
        <v>1221429138</v>
      </c>
      <c r="B66" s="110" t="s">
        <v>143</v>
      </c>
      <c r="C66" s="66" t="s">
        <v>182</v>
      </c>
      <c r="D66" s="66" t="s">
        <v>181</v>
      </c>
      <c r="E66" s="22">
        <f>F66+G66</f>
        <v>150000</v>
      </c>
      <c r="F66" s="41">
        <v>150000</v>
      </c>
      <c r="G66" s="37">
        <v>0</v>
      </c>
      <c r="H66" s="47">
        <v>0</v>
      </c>
      <c r="I66" s="42" t="s">
        <v>116</v>
      </c>
      <c r="J66" s="42">
        <v>5213</v>
      </c>
      <c r="K66" s="69">
        <v>40142</v>
      </c>
      <c r="L66" s="44" t="s">
        <v>363</v>
      </c>
      <c r="M66" s="66" t="s">
        <v>132</v>
      </c>
      <c r="N66" s="71" t="s">
        <v>99</v>
      </c>
      <c r="O66" s="104"/>
      <c r="P66" s="41"/>
    </row>
    <row r="67" spans="1:16" s="66" customFormat="1" ht="15" customHeight="1" x14ac:dyDescent="0.2">
      <c r="A67" s="68">
        <v>1221429139</v>
      </c>
      <c r="B67" s="110" t="s">
        <v>143</v>
      </c>
      <c r="C67" s="66" t="s">
        <v>182</v>
      </c>
      <c r="D67" s="66" t="s">
        <v>183</v>
      </c>
      <c r="E67" s="22">
        <f>F67+G67</f>
        <v>50000</v>
      </c>
      <c r="F67" s="41">
        <v>50000</v>
      </c>
      <c r="G67" s="37">
        <v>0</v>
      </c>
      <c r="H67" s="37">
        <v>0</v>
      </c>
      <c r="I67" s="42" t="s">
        <v>116</v>
      </c>
      <c r="J67" s="42">
        <v>5213</v>
      </c>
      <c r="K67" s="69">
        <v>40142</v>
      </c>
      <c r="L67" s="44" t="s">
        <v>363</v>
      </c>
      <c r="M67" s="66" t="s">
        <v>132</v>
      </c>
      <c r="N67" s="71" t="s">
        <v>99</v>
      </c>
      <c r="O67" s="104"/>
      <c r="P67" s="41"/>
    </row>
    <row r="68" spans="1:16" s="66" customFormat="1" ht="15" customHeight="1" x14ac:dyDescent="0.2">
      <c r="A68" s="68">
        <v>1221429140</v>
      </c>
      <c r="B68" s="110" t="s">
        <v>143</v>
      </c>
      <c r="C68" s="66" t="s">
        <v>182</v>
      </c>
      <c r="D68" s="66" t="s">
        <v>227</v>
      </c>
      <c r="E68" s="22">
        <f>F68+G68</f>
        <v>100000</v>
      </c>
      <c r="F68" s="41">
        <v>100000</v>
      </c>
      <c r="G68" s="37">
        <v>0</v>
      </c>
      <c r="H68" s="47">
        <v>0</v>
      </c>
      <c r="I68" s="42" t="s">
        <v>116</v>
      </c>
      <c r="J68" s="42">
        <v>5213</v>
      </c>
      <c r="K68" s="69">
        <v>40142</v>
      </c>
      <c r="L68" s="44" t="s">
        <v>363</v>
      </c>
      <c r="M68" s="66" t="s">
        <v>132</v>
      </c>
      <c r="N68" s="71" t="s">
        <v>99</v>
      </c>
      <c r="O68" s="104"/>
      <c r="P68" s="41"/>
    </row>
    <row r="69" spans="1:16" s="66" customFormat="1" ht="15" customHeight="1" x14ac:dyDescent="0.2">
      <c r="A69" s="68">
        <v>1221429141</v>
      </c>
      <c r="B69" s="110" t="s">
        <v>143</v>
      </c>
      <c r="C69" s="66" t="s">
        <v>182</v>
      </c>
      <c r="D69" s="66" t="s">
        <v>232</v>
      </c>
      <c r="E69" s="22">
        <f>F69+G69</f>
        <v>100000</v>
      </c>
      <c r="F69" s="41">
        <v>100000</v>
      </c>
      <c r="G69" s="37">
        <v>0</v>
      </c>
      <c r="H69" s="37">
        <v>0</v>
      </c>
      <c r="I69" s="42" t="s">
        <v>116</v>
      </c>
      <c r="J69" s="42">
        <v>5213</v>
      </c>
      <c r="K69" s="69">
        <v>40142</v>
      </c>
      <c r="L69" s="44" t="s">
        <v>363</v>
      </c>
      <c r="M69" s="66" t="s">
        <v>132</v>
      </c>
      <c r="N69" s="71" t="s">
        <v>99</v>
      </c>
      <c r="O69" s="104"/>
      <c r="P69" s="41"/>
    </row>
    <row r="70" spans="1:16" s="66" customFormat="1" ht="15" customHeight="1" x14ac:dyDescent="0.2">
      <c r="A70" s="68">
        <v>1221429142</v>
      </c>
      <c r="B70" s="110" t="s">
        <v>143</v>
      </c>
      <c r="C70" s="66" t="s">
        <v>182</v>
      </c>
      <c r="D70" s="66" t="s">
        <v>184</v>
      </c>
      <c r="E70" s="22">
        <f>F70+G70</f>
        <v>50000</v>
      </c>
      <c r="F70" s="41">
        <v>50000</v>
      </c>
      <c r="G70" s="37">
        <v>0</v>
      </c>
      <c r="H70" s="47">
        <v>0</v>
      </c>
      <c r="I70" s="42" t="s">
        <v>116</v>
      </c>
      <c r="J70" s="42">
        <v>5213</v>
      </c>
      <c r="K70" s="69">
        <v>40142</v>
      </c>
      <c r="L70" s="44" t="s">
        <v>363</v>
      </c>
      <c r="M70" s="66" t="s">
        <v>129</v>
      </c>
      <c r="N70" s="71" t="s">
        <v>99</v>
      </c>
      <c r="O70" s="104"/>
      <c r="P70" s="41"/>
    </row>
    <row r="71" spans="1:16" s="66" customFormat="1" ht="15" customHeight="1" x14ac:dyDescent="0.2">
      <c r="A71" s="68">
        <v>1221429143</v>
      </c>
      <c r="B71" s="110" t="s">
        <v>143</v>
      </c>
      <c r="C71" s="66" t="s">
        <v>182</v>
      </c>
      <c r="D71" s="66" t="s">
        <v>228</v>
      </c>
      <c r="E71" s="22">
        <f>F71+G71</f>
        <v>50000</v>
      </c>
      <c r="F71" s="41">
        <v>50000</v>
      </c>
      <c r="G71" s="37">
        <v>0</v>
      </c>
      <c r="H71" s="37">
        <v>0</v>
      </c>
      <c r="I71" s="42" t="s">
        <v>116</v>
      </c>
      <c r="J71" s="42">
        <v>5213</v>
      </c>
      <c r="K71" s="69">
        <v>40142</v>
      </c>
      <c r="L71" s="44" t="s">
        <v>363</v>
      </c>
      <c r="M71" s="66" t="s">
        <v>132</v>
      </c>
      <c r="N71" s="71" t="s">
        <v>99</v>
      </c>
      <c r="O71" s="104"/>
      <c r="P71" s="41"/>
    </row>
    <row r="72" spans="1:16" s="66" customFormat="1" ht="15" customHeight="1" x14ac:dyDescent="0.2">
      <c r="A72" s="68">
        <v>1221429144</v>
      </c>
      <c r="B72" s="110" t="s">
        <v>143</v>
      </c>
      <c r="C72" s="66" t="s">
        <v>182</v>
      </c>
      <c r="D72" s="66" t="s">
        <v>185</v>
      </c>
      <c r="E72" s="22">
        <f>F72+G72</f>
        <v>50000</v>
      </c>
      <c r="F72" s="41">
        <v>50000</v>
      </c>
      <c r="G72" s="37">
        <v>0</v>
      </c>
      <c r="H72" s="47">
        <v>0</v>
      </c>
      <c r="I72" s="42" t="s">
        <v>116</v>
      </c>
      <c r="J72" s="42">
        <v>5213</v>
      </c>
      <c r="K72" s="69">
        <v>40142</v>
      </c>
      <c r="L72" s="44" t="s">
        <v>363</v>
      </c>
      <c r="M72" s="66" t="s">
        <v>138</v>
      </c>
      <c r="N72" s="71" t="s">
        <v>99</v>
      </c>
      <c r="O72" s="104"/>
      <c r="P72" s="41"/>
    </row>
    <row r="73" spans="1:16" s="66" customFormat="1" ht="15" customHeight="1" x14ac:dyDescent="0.2">
      <c r="A73" s="68">
        <v>1221429145</v>
      </c>
      <c r="B73" s="110" t="s">
        <v>143</v>
      </c>
      <c r="C73" s="66" t="s">
        <v>182</v>
      </c>
      <c r="D73" s="66" t="s">
        <v>343</v>
      </c>
      <c r="E73" s="22">
        <f>F73+G73</f>
        <v>50000</v>
      </c>
      <c r="F73" s="41">
        <v>50000</v>
      </c>
      <c r="G73" s="37">
        <v>0</v>
      </c>
      <c r="H73" s="37">
        <v>0</v>
      </c>
      <c r="I73" s="42" t="s">
        <v>116</v>
      </c>
      <c r="J73" s="42">
        <v>5213</v>
      </c>
      <c r="K73" s="69">
        <v>40142</v>
      </c>
      <c r="L73" s="44" t="s">
        <v>363</v>
      </c>
      <c r="M73" s="66" t="s">
        <v>94</v>
      </c>
      <c r="N73" s="71" t="s">
        <v>99</v>
      </c>
      <c r="O73" s="104"/>
      <c r="P73" s="41"/>
    </row>
    <row r="74" spans="1:16" s="66" customFormat="1" ht="15" customHeight="1" x14ac:dyDescent="0.2">
      <c r="A74" s="68">
        <v>1221429146</v>
      </c>
      <c r="B74" s="110" t="s">
        <v>143</v>
      </c>
      <c r="C74" s="66" t="s">
        <v>182</v>
      </c>
      <c r="D74" s="66" t="s">
        <v>302</v>
      </c>
      <c r="E74" s="22">
        <f>F74+G74</f>
        <v>150000</v>
      </c>
      <c r="F74" s="41">
        <v>150000</v>
      </c>
      <c r="G74" s="37">
        <v>0</v>
      </c>
      <c r="H74" s="47">
        <v>0</v>
      </c>
      <c r="I74" s="42" t="s">
        <v>116</v>
      </c>
      <c r="J74" s="42">
        <v>5213</v>
      </c>
      <c r="K74" s="69">
        <v>40142</v>
      </c>
      <c r="L74" s="44" t="s">
        <v>363</v>
      </c>
      <c r="M74" s="66" t="s">
        <v>132</v>
      </c>
      <c r="N74" s="71" t="s">
        <v>99</v>
      </c>
      <c r="O74" s="104"/>
      <c r="P74" s="41"/>
    </row>
    <row r="75" spans="1:16" s="66" customFormat="1" ht="15" customHeight="1" x14ac:dyDescent="0.2">
      <c r="A75" s="68">
        <v>1221429128</v>
      </c>
      <c r="B75" s="110" t="s">
        <v>143</v>
      </c>
      <c r="C75" s="66" t="s">
        <v>179</v>
      </c>
      <c r="D75" s="66" t="s">
        <v>178</v>
      </c>
      <c r="E75" s="22">
        <f>F75+G75</f>
        <v>50000</v>
      </c>
      <c r="F75" s="41">
        <v>50000</v>
      </c>
      <c r="G75" s="37">
        <v>0</v>
      </c>
      <c r="H75" s="37">
        <v>0</v>
      </c>
      <c r="I75" s="42" t="s">
        <v>116</v>
      </c>
      <c r="J75" s="42">
        <v>5222</v>
      </c>
      <c r="K75" s="69">
        <v>40026</v>
      </c>
      <c r="L75" s="44" t="s">
        <v>363</v>
      </c>
      <c r="M75" s="66" t="s">
        <v>91</v>
      </c>
      <c r="N75" s="71" t="s">
        <v>102</v>
      </c>
      <c r="O75" s="104"/>
      <c r="P75" s="41"/>
    </row>
    <row r="76" spans="1:16" s="66" customFormat="1" ht="15" customHeight="1" x14ac:dyDescent="0.2">
      <c r="A76" s="68">
        <v>1221429129</v>
      </c>
      <c r="B76" s="110" t="s">
        <v>143</v>
      </c>
      <c r="C76" s="66" t="s">
        <v>179</v>
      </c>
      <c r="D76" s="66" t="s">
        <v>290</v>
      </c>
      <c r="E76" s="22">
        <f>F76+G76</f>
        <v>50000</v>
      </c>
      <c r="F76" s="41">
        <v>50000</v>
      </c>
      <c r="G76" s="37">
        <v>0</v>
      </c>
      <c r="H76" s="37">
        <v>0</v>
      </c>
      <c r="I76" s="42" t="s">
        <v>116</v>
      </c>
      <c r="J76" s="42">
        <v>5222</v>
      </c>
      <c r="K76" s="69">
        <v>40026</v>
      </c>
      <c r="L76" s="44" t="s">
        <v>363</v>
      </c>
      <c r="M76" s="66" t="s">
        <v>96</v>
      </c>
      <c r="N76" s="71" t="s">
        <v>102</v>
      </c>
      <c r="O76" s="104"/>
      <c r="P76" s="41"/>
    </row>
    <row r="77" spans="1:16" s="66" customFormat="1" ht="15" customHeight="1" x14ac:dyDescent="0.2">
      <c r="A77" s="68">
        <v>1221429130</v>
      </c>
      <c r="B77" s="110" t="s">
        <v>143</v>
      </c>
      <c r="C77" s="66" t="s">
        <v>179</v>
      </c>
      <c r="D77" s="66" t="s">
        <v>292</v>
      </c>
      <c r="E77" s="22">
        <f>F77+G77</f>
        <v>50000</v>
      </c>
      <c r="F77" s="41">
        <v>50000</v>
      </c>
      <c r="G77" s="37">
        <v>0</v>
      </c>
      <c r="H77" s="37">
        <v>0</v>
      </c>
      <c r="I77" s="42" t="s">
        <v>116</v>
      </c>
      <c r="J77" s="42">
        <v>5222</v>
      </c>
      <c r="K77" s="69">
        <v>40026</v>
      </c>
      <c r="L77" s="44" t="s">
        <v>363</v>
      </c>
      <c r="M77" s="66" t="s">
        <v>131</v>
      </c>
      <c r="N77" s="71" t="s">
        <v>102</v>
      </c>
      <c r="O77" s="104"/>
      <c r="P77" s="41"/>
    </row>
    <row r="78" spans="1:16" s="66" customFormat="1" ht="15" customHeight="1" x14ac:dyDescent="0.2">
      <c r="A78" s="68">
        <v>1221429105</v>
      </c>
      <c r="B78" s="110" t="s">
        <v>143</v>
      </c>
      <c r="C78" s="66" t="s">
        <v>251</v>
      </c>
      <c r="D78" s="66" t="s">
        <v>250</v>
      </c>
      <c r="E78" s="22">
        <f>F78+G78</f>
        <v>170000</v>
      </c>
      <c r="F78" s="41">
        <v>170000</v>
      </c>
      <c r="G78" s="37">
        <v>0</v>
      </c>
      <c r="H78" s="37">
        <v>0</v>
      </c>
      <c r="I78" s="42" t="s">
        <v>116</v>
      </c>
      <c r="J78" s="42">
        <v>5222</v>
      </c>
      <c r="K78" s="69">
        <v>40102</v>
      </c>
      <c r="L78" s="44" t="s">
        <v>363</v>
      </c>
      <c r="M78" s="66" t="s">
        <v>131</v>
      </c>
      <c r="N78" s="71" t="s">
        <v>8</v>
      </c>
      <c r="O78" s="104"/>
      <c r="P78" s="41"/>
    </row>
    <row r="79" spans="1:16" s="66" customFormat="1" ht="15" customHeight="1" x14ac:dyDescent="0.2">
      <c r="A79" s="68">
        <v>1221429112</v>
      </c>
      <c r="B79" s="110" t="s">
        <v>143</v>
      </c>
      <c r="C79" s="66" t="s">
        <v>169</v>
      </c>
      <c r="D79" s="66" t="s">
        <v>168</v>
      </c>
      <c r="E79" s="22">
        <f>F79+G79</f>
        <v>140000</v>
      </c>
      <c r="F79" s="41">
        <v>140000</v>
      </c>
      <c r="G79" s="37">
        <v>0</v>
      </c>
      <c r="H79" s="37">
        <v>0</v>
      </c>
      <c r="I79" s="42" t="s">
        <v>116</v>
      </c>
      <c r="J79" s="42">
        <v>5222</v>
      </c>
      <c r="K79" s="69">
        <v>40102</v>
      </c>
      <c r="L79" s="44" t="s">
        <v>363</v>
      </c>
      <c r="M79" s="66" t="s">
        <v>132</v>
      </c>
      <c r="N79" s="71" t="s">
        <v>42</v>
      </c>
      <c r="O79" s="104"/>
      <c r="P79" s="41"/>
    </row>
    <row r="80" spans="1:16" s="66" customFormat="1" ht="15" customHeight="1" x14ac:dyDescent="0.2">
      <c r="A80" s="68">
        <v>1221429137</v>
      </c>
      <c r="B80" s="110" t="s">
        <v>143</v>
      </c>
      <c r="C80" s="66" t="s">
        <v>109</v>
      </c>
      <c r="D80" s="66" t="s">
        <v>324</v>
      </c>
      <c r="E80" s="22">
        <f>F80+G80</f>
        <v>200000</v>
      </c>
      <c r="F80" s="41">
        <v>200000</v>
      </c>
      <c r="G80" s="37">
        <v>0</v>
      </c>
      <c r="H80" s="37">
        <v>0</v>
      </c>
      <c r="I80" s="42" t="s">
        <v>116</v>
      </c>
      <c r="J80" s="42">
        <v>5221</v>
      </c>
      <c r="K80" s="69">
        <v>40144</v>
      </c>
      <c r="L80" s="44" t="s">
        <v>363</v>
      </c>
      <c r="M80" s="66" t="s">
        <v>90</v>
      </c>
      <c r="N80" s="71" t="s">
        <v>110</v>
      </c>
      <c r="O80" s="104"/>
      <c r="P80" s="41"/>
    </row>
    <row r="81" spans="1:16" s="66" customFormat="1" ht="15" customHeight="1" x14ac:dyDescent="0.2">
      <c r="A81" s="68">
        <v>1221429108</v>
      </c>
      <c r="B81" s="110" t="s">
        <v>143</v>
      </c>
      <c r="C81" s="66" t="s">
        <v>248</v>
      </c>
      <c r="D81" s="66" t="s">
        <v>247</v>
      </c>
      <c r="E81" s="22">
        <f>F81+G81</f>
        <v>120000</v>
      </c>
      <c r="F81" s="41">
        <v>120000</v>
      </c>
      <c r="G81" s="37">
        <v>0</v>
      </c>
      <c r="H81" s="37">
        <v>0</v>
      </c>
      <c r="I81" s="42" t="s">
        <v>116</v>
      </c>
      <c r="J81" s="42">
        <v>5222</v>
      </c>
      <c r="K81" s="69">
        <v>40072</v>
      </c>
      <c r="L81" s="44" t="s">
        <v>363</v>
      </c>
      <c r="M81" s="66" t="s">
        <v>121</v>
      </c>
      <c r="N81" s="71" t="s">
        <v>249</v>
      </c>
      <c r="O81" s="104"/>
      <c r="P81" s="41"/>
    </row>
    <row r="82" spans="1:16" s="66" customFormat="1" ht="15" customHeight="1" x14ac:dyDescent="0.2">
      <c r="A82" s="68">
        <v>1221429124</v>
      </c>
      <c r="B82" s="110" t="s">
        <v>143</v>
      </c>
      <c r="C82" s="66" t="s">
        <v>103</v>
      </c>
      <c r="D82" s="66" t="s">
        <v>172</v>
      </c>
      <c r="E82" s="22">
        <f>F82+G82</f>
        <v>250000</v>
      </c>
      <c r="F82" s="41">
        <v>250000</v>
      </c>
      <c r="G82" s="37">
        <v>0</v>
      </c>
      <c r="H82" s="37">
        <v>0</v>
      </c>
      <c r="I82" s="42" t="s">
        <v>116</v>
      </c>
      <c r="J82" s="42">
        <v>5332</v>
      </c>
      <c r="K82" s="69">
        <v>40142</v>
      </c>
      <c r="L82" s="44" t="s">
        <v>363</v>
      </c>
      <c r="M82" s="66" t="s">
        <v>132</v>
      </c>
      <c r="N82" s="71" t="s">
        <v>104</v>
      </c>
      <c r="O82" s="104"/>
      <c r="P82" s="41"/>
    </row>
    <row r="83" spans="1:16" s="66" customFormat="1" ht="15" customHeight="1" x14ac:dyDescent="0.2">
      <c r="A83" s="68">
        <v>1221429134</v>
      </c>
      <c r="B83" s="110" t="s">
        <v>143</v>
      </c>
      <c r="C83" s="66" t="s">
        <v>329</v>
      </c>
      <c r="D83" s="66" t="s">
        <v>328</v>
      </c>
      <c r="E83" s="22">
        <f>F83+G83</f>
        <v>30000</v>
      </c>
      <c r="F83" s="41">
        <v>30000</v>
      </c>
      <c r="G83" s="37">
        <v>0</v>
      </c>
      <c r="H83" s="47">
        <v>0</v>
      </c>
      <c r="I83" s="42" t="s">
        <v>116</v>
      </c>
      <c r="J83" s="42">
        <v>5222</v>
      </c>
      <c r="K83" s="69">
        <v>40156</v>
      </c>
      <c r="L83" s="44" t="s">
        <v>363</v>
      </c>
      <c r="M83" s="66" t="s">
        <v>132</v>
      </c>
      <c r="N83" s="71" t="s">
        <v>330</v>
      </c>
      <c r="O83" s="104"/>
      <c r="P83" s="41"/>
    </row>
    <row r="84" spans="1:16" s="66" customFormat="1" ht="15" customHeight="1" x14ac:dyDescent="0.2">
      <c r="A84" s="68">
        <v>1221429122</v>
      </c>
      <c r="B84" s="110" t="s">
        <v>143</v>
      </c>
      <c r="C84" s="66" t="s">
        <v>0</v>
      </c>
      <c r="D84" s="66" t="s">
        <v>241</v>
      </c>
      <c r="E84" s="22">
        <f>F84+G84</f>
        <v>150000</v>
      </c>
      <c r="F84" s="41">
        <v>150000</v>
      </c>
      <c r="G84" s="37">
        <v>0</v>
      </c>
      <c r="H84" s="37">
        <v>0</v>
      </c>
      <c r="I84" s="42" t="s">
        <v>116</v>
      </c>
      <c r="J84" s="42">
        <v>5213</v>
      </c>
      <c r="K84" s="69">
        <v>40026</v>
      </c>
      <c r="L84" s="44" t="s">
        <v>363</v>
      </c>
      <c r="M84" s="66" t="s">
        <v>120</v>
      </c>
      <c r="N84" s="71" t="s">
        <v>1</v>
      </c>
      <c r="O84" s="104"/>
      <c r="P84" s="41"/>
    </row>
    <row r="85" spans="1:16" s="66" customFormat="1" ht="15" customHeight="1" x14ac:dyDescent="0.2">
      <c r="A85" s="68">
        <v>1221429151</v>
      </c>
      <c r="B85" s="110" t="s">
        <v>143</v>
      </c>
      <c r="C85" s="66" t="s">
        <v>188</v>
      </c>
      <c r="D85" s="66" t="s">
        <v>187</v>
      </c>
      <c r="E85" s="22">
        <f>F85+G85</f>
        <v>50000</v>
      </c>
      <c r="F85" s="41">
        <v>50000</v>
      </c>
      <c r="G85" s="37">
        <v>0</v>
      </c>
      <c r="H85" s="37">
        <v>0</v>
      </c>
      <c r="I85" s="42" t="s">
        <v>116</v>
      </c>
      <c r="J85" s="42">
        <v>5222</v>
      </c>
      <c r="K85" s="69">
        <v>40142</v>
      </c>
      <c r="L85" s="44" t="s">
        <v>363</v>
      </c>
      <c r="M85" s="66" t="s">
        <v>129</v>
      </c>
      <c r="N85" s="71" t="s">
        <v>41</v>
      </c>
      <c r="O85" s="104"/>
      <c r="P85" s="41"/>
    </row>
    <row r="86" spans="1:16" s="66" customFormat="1" ht="15" customHeight="1" x14ac:dyDescent="0.2">
      <c r="A86" s="68">
        <v>1221429127</v>
      </c>
      <c r="B86" s="110" t="s">
        <v>143</v>
      </c>
      <c r="C86" s="66" t="s">
        <v>176</v>
      </c>
      <c r="D86" s="66" t="s">
        <v>175</v>
      </c>
      <c r="E86" s="22">
        <f>F86+G86</f>
        <v>50000</v>
      </c>
      <c r="F86" s="41">
        <v>50000</v>
      </c>
      <c r="G86" s="37">
        <v>0</v>
      </c>
      <c r="H86" s="37">
        <v>0</v>
      </c>
      <c r="I86" s="42" t="s">
        <v>116</v>
      </c>
      <c r="J86" s="42">
        <v>5222</v>
      </c>
      <c r="K86" s="69">
        <v>40026</v>
      </c>
      <c r="L86" s="44" t="s">
        <v>363</v>
      </c>
      <c r="M86" s="66" t="s">
        <v>87</v>
      </c>
      <c r="N86" s="71" t="s">
        <v>177</v>
      </c>
      <c r="O86" s="104"/>
      <c r="P86" s="41"/>
    </row>
    <row r="87" spans="1:16" s="66" customFormat="1" ht="15" customHeight="1" x14ac:dyDescent="0.2">
      <c r="A87" s="68">
        <v>1221429133</v>
      </c>
      <c r="B87" s="110" t="s">
        <v>143</v>
      </c>
      <c r="C87" s="66" t="s">
        <v>44</v>
      </c>
      <c r="D87" s="66" t="s">
        <v>260</v>
      </c>
      <c r="E87" s="22">
        <f>F87+G87</f>
        <v>150000</v>
      </c>
      <c r="F87" s="41">
        <v>150000</v>
      </c>
      <c r="G87" s="37">
        <v>0</v>
      </c>
      <c r="H87" s="37">
        <v>0</v>
      </c>
      <c r="I87" s="42" t="s">
        <v>116</v>
      </c>
      <c r="J87" s="42">
        <v>5213</v>
      </c>
      <c r="K87" s="69">
        <v>40142</v>
      </c>
      <c r="L87" s="44" t="s">
        <v>363</v>
      </c>
      <c r="M87" s="66" t="s">
        <v>132</v>
      </c>
      <c r="N87" s="71" t="s">
        <v>45</v>
      </c>
      <c r="O87" s="104"/>
      <c r="P87" s="41"/>
    </row>
    <row r="88" spans="1:16" s="66" customFormat="1" ht="15" customHeight="1" x14ac:dyDescent="0.2">
      <c r="A88" s="68">
        <v>1221429136</v>
      </c>
      <c r="B88" s="110" t="s">
        <v>143</v>
      </c>
      <c r="C88" s="66" t="s">
        <v>59</v>
      </c>
      <c r="D88" s="66" t="s">
        <v>263</v>
      </c>
      <c r="E88" s="22">
        <f>F88+G88</f>
        <v>150000</v>
      </c>
      <c r="F88" s="41">
        <v>150000</v>
      </c>
      <c r="G88" s="37">
        <v>0</v>
      </c>
      <c r="H88" s="47">
        <v>0</v>
      </c>
      <c r="I88" s="42" t="s">
        <v>116</v>
      </c>
      <c r="J88" s="42">
        <v>5213</v>
      </c>
      <c r="K88" s="69">
        <v>40151</v>
      </c>
      <c r="L88" s="44" t="s">
        <v>363</v>
      </c>
      <c r="M88" s="66" t="s">
        <v>132</v>
      </c>
      <c r="N88" s="71" t="s">
        <v>60</v>
      </c>
      <c r="O88" s="104"/>
      <c r="P88" s="41"/>
    </row>
    <row r="89" spans="1:16" s="66" customFormat="1" ht="15" customHeight="1" x14ac:dyDescent="0.2">
      <c r="A89" s="68">
        <v>1221429131</v>
      </c>
      <c r="B89" s="110" t="s">
        <v>143</v>
      </c>
      <c r="C89" s="66" t="s">
        <v>150</v>
      </c>
      <c r="D89" s="66" t="s">
        <v>338</v>
      </c>
      <c r="E89" s="22">
        <f>F89-H89</f>
        <v>60602.400000000001</v>
      </c>
      <c r="F89" s="41">
        <v>80000</v>
      </c>
      <c r="G89" s="37">
        <v>0</v>
      </c>
      <c r="H89" s="37">
        <v>19397.599999999999</v>
      </c>
      <c r="I89" s="42" t="s">
        <v>116</v>
      </c>
      <c r="J89" s="42">
        <v>5221</v>
      </c>
      <c r="K89" s="69">
        <v>40072</v>
      </c>
      <c r="L89" s="69">
        <v>40218</v>
      </c>
      <c r="M89" s="66" t="s">
        <v>121</v>
      </c>
      <c r="N89" s="71" t="s">
        <v>49</v>
      </c>
      <c r="O89" s="104"/>
      <c r="P89" s="41"/>
    </row>
    <row r="90" spans="1:16" s="66" customFormat="1" ht="15" customHeight="1" x14ac:dyDescent="0.2">
      <c r="A90" s="68">
        <v>1221429101</v>
      </c>
      <c r="B90" s="110" t="s">
        <v>143</v>
      </c>
      <c r="C90" s="66" t="s">
        <v>203</v>
      </c>
      <c r="D90" s="66" t="s">
        <v>296</v>
      </c>
      <c r="E90" s="22">
        <f>F90+G90</f>
        <v>200000</v>
      </c>
      <c r="F90" s="41">
        <v>200000</v>
      </c>
      <c r="G90" s="37">
        <v>0</v>
      </c>
      <c r="H90" s="37">
        <v>0</v>
      </c>
      <c r="I90" s="42" t="s">
        <v>116</v>
      </c>
      <c r="J90" s="42">
        <v>5212</v>
      </c>
      <c r="K90" s="69">
        <v>40026</v>
      </c>
      <c r="L90" s="44" t="s">
        <v>363</v>
      </c>
      <c r="M90" s="66" t="s">
        <v>122</v>
      </c>
      <c r="N90" s="71" t="s">
        <v>100</v>
      </c>
      <c r="O90" s="104"/>
      <c r="P90" s="41"/>
    </row>
    <row r="91" spans="1:16" s="66" customFormat="1" ht="15" customHeight="1" x14ac:dyDescent="0.2">
      <c r="A91" s="68">
        <v>1221429123</v>
      </c>
      <c r="B91" s="110" t="s">
        <v>143</v>
      </c>
      <c r="C91" s="66" t="s">
        <v>203</v>
      </c>
      <c r="D91" s="66" t="s">
        <v>216</v>
      </c>
      <c r="E91" s="22">
        <f>F91+G91</f>
        <v>150000</v>
      </c>
      <c r="F91" s="41">
        <v>150000</v>
      </c>
      <c r="G91" s="37">
        <v>0</v>
      </c>
      <c r="H91" s="37">
        <v>0</v>
      </c>
      <c r="I91" s="42" t="s">
        <v>116</v>
      </c>
      <c r="J91" s="42">
        <v>5212</v>
      </c>
      <c r="K91" s="69">
        <v>40026</v>
      </c>
      <c r="L91" s="44" t="s">
        <v>363</v>
      </c>
      <c r="M91" s="66" t="s">
        <v>122</v>
      </c>
      <c r="N91" s="71" t="s">
        <v>100</v>
      </c>
      <c r="O91" s="104"/>
      <c r="P91" s="41"/>
    </row>
    <row r="92" spans="1:16" s="66" customFormat="1" ht="15" customHeight="1" x14ac:dyDescent="0.2">
      <c r="A92" s="68">
        <v>1221429150</v>
      </c>
      <c r="B92" s="110" t="s">
        <v>143</v>
      </c>
      <c r="C92" s="66" t="s">
        <v>80</v>
      </c>
      <c r="D92" s="66" t="s">
        <v>186</v>
      </c>
      <c r="E92" s="22">
        <f>F92+G92</f>
        <v>80000</v>
      </c>
      <c r="F92" s="41">
        <v>80000</v>
      </c>
      <c r="G92" s="37">
        <v>0</v>
      </c>
      <c r="H92" s="47">
        <v>0</v>
      </c>
      <c r="I92" s="42" t="s">
        <v>116</v>
      </c>
      <c r="J92" s="42">
        <v>5221</v>
      </c>
      <c r="K92" s="69">
        <v>40144</v>
      </c>
      <c r="L92" s="44" t="s">
        <v>363</v>
      </c>
      <c r="M92" s="66" t="s">
        <v>132</v>
      </c>
      <c r="N92" s="71" t="s">
        <v>81</v>
      </c>
      <c r="O92" s="104"/>
      <c r="P92" s="41"/>
    </row>
    <row r="93" spans="1:16" s="66" customFormat="1" ht="15" customHeight="1" x14ac:dyDescent="0.2">
      <c r="A93" s="68">
        <v>1221429147</v>
      </c>
      <c r="B93" s="110" t="s">
        <v>143</v>
      </c>
      <c r="C93" s="66" t="s">
        <v>21</v>
      </c>
      <c r="D93" s="66" t="s">
        <v>308</v>
      </c>
      <c r="E93" s="22">
        <f>F93+G93</f>
        <v>300000</v>
      </c>
      <c r="F93" s="41">
        <v>300000</v>
      </c>
      <c r="G93" s="37">
        <v>0</v>
      </c>
      <c r="H93" s="37">
        <v>0</v>
      </c>
      <c r="I93" s="42" t="s">
        <v>116</v>
      </c>
      <c r="J93" s="42">
        <v>5222</v>
      </c>
      <c r="K93" s="69">
        <v>40156</v>
      </c>
      <c r="L93" s="44" t="s">
        <v>363</v>
      </c>
      <c r="M93" s="66" t="s">
        <v>132</v>
      </c>
      <c r="N93" s="71" t="s">
        <v>309</v>
      </c>
      <c r="O93" s="104"/>
      <c r="P93" s="41"/>
    </row>
    <row r="94" spans="1:16" s="66" customFormat="1" ht="15" customHeight="1" x14ac:dyDescent="0.2">
      <c r="A94" s="68">
        <v>1221429125</v>
      </c>
      <c r="B94" s="110" t="s">
        <v>143</v>
      </c>
      <c r="C94" s="66" t="s">
        <v>317</v>
      </c>
      <c r="D94" s="66" t="s">
        <v>316</v>
      </c>
      <c r="E94" s="22">
        <f>F94+G94</f>
        <v>150000</v>
      </c>
      <c r="F94" s="41">
        <v>150000</v>
      </c>
      <c r="G94" s="37">
        <v>0</v>
      </c>
      <c r="H94" s="37">
        <v>0</v>
      </c>
      <c r="I94" s="42" t="s">
        <v>116</v>
      </c>
      <c r="J94" s="42">
        <v>5222</v>
      </c>
      <c r="K94" s="69">
        <v>40026</v>
      </c>
      <c r="L94" s="44" t="s">
        <v>363</v>
      </c>
      <c r="M94" s="66" t="s">
        <v>121</v>
      </c>
      <c r="N94" s="71" t="s">
        <v>7</v>
      </c>
      <c r="O94" s="104"/>
      <c r="P94" s="41"/>
    </row>
    <row r="95" spans="1:16" s="66" customFormat="1" ht="15" customHeight="1" x14ac:dyDescent="0.2">
      <c r="A95" s="68">
        <v>1221429109</v>
      </c>
      <c r="B95" s="110" t="s">
        <v>143</v>
      </c>
      <c r="C95" s="66" t="s">
        <v>2</v>
      </c>
      <c r="D95" s="66" t="s">
        <v>310</v>
      </c>
      <c r="E95" s="22">
        <f>F95+G95</f>
        <v>200000</v>
      </c>
      <c r="F95" s="41">
        <v>200000</v>
      </c>
      <c r="G95" s="37">
        <v>0</v>
      </c>
      <c r="H95" s="37">
        <v>0</v>
      </c>
      <c r="I95" s="42" t="s">
        <v>116</v>
      </c>
      <c r="J95" s="42">
        <v>5229</v>
      </c>
      <c r="K95" s="69">
        <v>40026</v>
      </c>
      <c r="L95" s="44" t="s">
        <v>363</v>
      </c>
      <c r="M95" s="66" t="s">
        <v>94</v>
      </c>
      <c r="N95" s="71" t="s">
        <v>3</v>
      </c>
      <c r="O95" s="104"/>
      <c r="P95" s="41"/>
    </row>
    <row r="96" spans="1:16" s="66" customFormat="1" ht="15" customHeight="1" x14ac:dyDescent="0.2">
      <c r="A96" s="68">
        <v>1221429110</v>
      </c>
      <c r="B96" s="110" t="s">
        <v>143</v>
      </c>
      <c r="C96" s="66" t="s">
        <v>2</v>
      </c>
      <c r="D96" s="66" t="s">
        <v>243</v>
      </c>
      <c r="E96" s="22">
        <f>F96+G96</f>
        <v>30000</v>
      </c>
      <c r="F96" s="41">
        <v>30000</v>
      </c>
      <c r="G96" s="37">
        <v>0</v>
      </c>
      <c r="H96" s="37">
        <v>0</v>
      </c>
      <c r="I96" s="42" t="s">
        <v>116</v>
      </c>
      <c r="J96" s="42">
        <v>5229</v>
      </c>
      <c r="K96" s="69">
        <v>40026</v>
      </c>
      <c r="L96" s="44" t="s">
        <v>363</v>
      </c>
      <c r="M96" s="66" t="s">
        <v>128</v>
      </c>
      <c r="N96" s="71" t="s">
        <v>3</v>
      </c>
      <c r="O96" s="104"/>
      <c r="P96" s="41"/>
    </row>
    <row r="97" spans="1:16" s="66" customFormat="1" ht="15" customHeight="1" x14ac:dyDescent="0.2">
      <c r="A97" s="68">
        <v>1221429111</v>
      </c>
      <c r="B97" s="110" t="s">
        <v>143</v>
      </c>
      <c r="C97" s="66" t="s">
        <v>2</v>
      </c>
      <c r="D97" s="66" t="s">
        <v>289</v>
      </c>
      <c r="E97" s="22">
        <f>F97+G97</f>
        <v>50000</v>
      </c>
      <c r="F97" s="41">
        <v>50000</v>
      </c>
      <c r="G97" s="37">
        <v>0</v>
      </c>
      <c r="H97" s="37">
        <v>0</v>
      </c>
      <c r="I97" s="42" t="s">
        <v>116</v>
      </c>
      <c r="J97" s="42">
        <v>5229</v>
      </c>
      <c r="K97" s="69">
        <v>40026</v>
      </c>
      <c r="L97" s="44" t="s">
        <v>363</v>
      </c>
      <c r="M97" s="66" t="s">
        <v>128</v>
      </c>
      <c r="N97" s="71" t="s">
        <v>3</v>
      </c>
      <c r="O97" s="104"/>
      <c r="P97" s="41"/>
    </row>
    <row r="98" spans="1:16" s="66" customFormat="1" ht="15" customHeight="1" x14ac:dyDescent="0.2">
      <c r="A98" s="68">
        <v>1221429106</v>
      </c>
      <c r="B98" s="110" t="s">
        <v>143</v>
      </c>
      <c r="C98" s="66" t="s">
        <v>221</v>
      </c>
      <c r="D98" s="66" t="s">
        <v>220</v>
      </c>
      <c r="E98" s="22">
        <f>F98+G98</f>
        <v>170000</v>
      </c>
      <c r="F98" s="41">
        <v>170000</v>
      </c>
      <c r="G98" s="37">
        <v>0</v>
      </c>
      <c r="H98" s="37">
        <v>0</v>
      </c>
      <c r="I98" s="42" t="s">
        <v>116</v>
      </c>
      <c r="J98" s="42">
        <v>5213</v>
      </c>
      <c r="K98" s="69">
        <v>40102</v>
      </c>
      <c r="L98" s="44" t="s">
        <v>363</v>
      </c>
      <c r="M98" s="66" t="s">
        <v>132</v>
      </c>
      <c r="N98" s="71" t="s">
        <v>54</v>
      </c>
      <c r="O98" s="104"/>
      <c r="P98" s="41"/>
    </row>
    <row r="99" spans="1:16" s="66" customFormat="1" ht="15" customHeight="1" x14ac:dyDescent="0.2">
      <c r="A99" s="68">
        <v>1221429126</v>
      </c>
      <c r="B99" s="110" t="s">
        <v>143</v>
      </c>
      <c r="C99" s="66" t="s">
        <v>174</v>
      </c>
      <c r="D99" s="66" t="s">
        <v>173</v>
      </c>
      <c r="E99" s="22">
        <f>F99+G99</f>
        <v>140000</v>
      </c>
      <c r="F99" s="41">
        <v>140000</v>
      </c>
      <c r="G99" s="37">
        <v>0</v>
      </c>
      <c r="H99" s="37">
        <v>0</v>
      </c>
      <c r="I99" s="42" t="s">
        <v>116</v>
      </c>
      <c r="J99" s="42">
        <v>5213</v>
      </c>
      <c r="K99" s="69">
        <v>40080</v>
      </c>
      <c r="L99" s="44" t="s">
        <v>363</v>
      </c>
      <c r="M99" s="66" t="s">
        <v>132</v>
      </c>
      <c r="N99" s="71" t="s">
        <v>73</v>
      </c>
      <c r="O99" s="104"/>
      <c r="P99" s="41"/>
    </row>
    <row r="100" spans="1:16" s="66" customFormat="1" ht="15" customHeight="1" x14ac:dyDescent="0.2">
      <c r="A100" s="68">
        <v>1221429120</v>
      </c>
      <c r="B100" s="110" t="s">
        <v>143</v>
      </c>
      <c r="C100" s="66" t="s">
        <v>74</v>
      </c>
      <c r="D100" s="66" t="s">
        <v>297</v>
      </c>
      <c r="E100" s="22">
        <f>F100+G100</f>
        <v>200000</v>
      </c>
      <c r="F100" s="41">
        <v>200000</v>
      </c>
      <c r="G100" s="37">
        <v>0</v>
      </c>
      <c r="H100" s="37">
        <v>0</v>
      </c>
      <c r="I100" s="42" t="s">
        <v>116</v>
      </c>
      <c r="J100" s="42">
        <v>5213</v>
      </c>
      <c r="K100" s="69">
        <v>40026</v>
      </c>
      <c r="L100" s="44" t="s">
        <v>363</v>
      </c>
      <c r="M100" s="66" t="s">
        <v>132</v>
      </c>
      <c r="N100" s="71" t="s">
        <v>75</v>
      </c>
      <c r="O100" s="104"/>
      <c r="P100" s="41"/>
    </row>
    <row r="101" spans="1:16" s="66" customFormat="1" ht="15" customHeight="1" x14ac:dyDescent="0.2">
      <c r="A101" s="68">
        <v>1221429102</v>
      </c>
      <c r="B101" s="110" t="s">
        <v>143</v>
      </c>
      <c r="C101" s="66" t="s">
        <v>217</v>
      </c>
      <c r="D101" s="66" t="s">
        <v>55</v>
      </c>
      <c r="E101" s="22">
        <f>F101+G101</f>
        <v>30000</v>
      </c>
      <c r="F101" s="41">
        <v>30000</v>
      </c>
      <c r="G101" s="37">
        <v>0</v>
      </c>
      <c r="H101" s="37">
        <v>0</v>
      </c>
      <c r="I101" s="42" t="s">
        <v>116</v>
      </c>
      <c r="J101" s="42">
        <v>5212</v>
      </c>
      <c r="K101" s="69">
        <v>40026</v>
      </c>
      <c r="L101" s="44" t="s">
        <v>363</v>
      </c>
      <c r="M101" s="66" t="s">
        <v>132</v>
      </c>
      <c r="N101" s="71" t="s">
        <v>56</v>
      </c>
      <c r="O101" s="104"/>
      <c r="P101" s="41"/>
    </row>
    <row r="102" spans="1:16" s="66" customFormat="1" ht="15" customHeight="1" x14ac:dyDescent="0.2">
      <c r="A102" s="68">
        <v>1221429103</v>
      </c>
      <c r="B102" s="110" t="s">
        <v>143</v>
      </c>
      <c r="C102" s="66" t="s">
        <v>217</v>
      </c>
      <c r="D102" s="66" t="s">
        <v>271</v>
      </c>
      <c r="E102" s="22">
        <f>F102+G102</f>
        <v>30000</v>
      </c>
      <c r="F102" s="41">
        <v>30000</v>
      </c>
      <c r="G102" s="37">
        <v>0</v>
      </c>
      <c r="H102" s="37">
        <v>0</v>
      </c>
      <c r="I102" s="42" t="s">
        <v>116</v>
      </c>
      <c r="J102" s="42">
        <v>5212</v>
      </c>
      <c r="K102" s="69">
        <v>40026</v>
      </c>
      <c r="L102" s="44" t="s">
        <v>363</v>
      </c>
      <c r="M102" s="66" t="s">
        <v>132</v>
      </c>
      <c r="N102" s="71" t="s">
        <v>56</v>
      </c>
      <c r="O102" s="104"/>
      <c r="P102" s="41"/>
    </row>
    <row r="103" spans="1:16" s="66" customFormat="1" ht="15" customHeight="1" x14ac:dyDescent="0.2">
      <c r="A103" s="68">
        <v>1221429104</v>
      </c>
      <c r="B103" s="110" t="s">
        <v>143</v>
      </c>
      <c r="C103" s="66" t="s">
        <v>217</v>
      </c>
      <c r="D103" s="66" t="s">
        <v>291</v>
      </c>
      <c r="E103" s="22">
        <f>F103+G103</f>
        <v>30000</v>
      </c>
      <c r="F103" s="41">
        <v>30000</v>
      </c>
      <c r="G103" s="37">
        <v>0</v>
      </c>
      <c r="H103" s="37">
        <v>0</v>
      </c>
      <c r="I103" s="42" t="s">
        <v>116</v>
      </c>
      <c r="J103" s="42">
        <v>5212</v>
      </c>
      <c r="K103" s="69">
        <v>40026</v>
      </c>
      <c r="L103" s="44" t="s">
        <v>363</v>
      </c>
      <c r="M103" s="66" t="s">
        <v>132</v>
      </c>
      <c r="N103" s="71" t="s">
        <v>56</v>
      </c>
      <c r="O103" s="104"/>
      <c r="P103" s="41"/>
    </row>
    <row r="104" spans="1:16" s="45" customFormat="1" ht="15" customHeight="1" thickBot="1" x14ac:dyDescent="0.25">
      <c r="A104" s="146" t="s">
        <v>380</v>
      </c>
      <c r="B104" s="147"/>
      <c r="C104" s="147"/>
      <c r="D104" s="148"/>
      <c r="E104" s="149">
        <f>SUM(E53:E103)</f>
        <v>5728602.4000000004</v>
      </c>
      <c r="F104" s="150"/>
      <c r="G104" s="150"/>
      <c r="H104" s="150"/>
      <c r="I104" s="150"/>
      <c r="J104" s="150"/>
      <c r="K104" s="150"/>
      <c r="L104" s="150"/>
      <c r="M104" s="150"/>
      <c r="N104" s="151"/>
      <c r="O104" s="105"/>
      <c r="P104" s="38"/>
    </row>
    <row r="105" spans="1:16" s="66" customFormat="1" ht="15" customHeight="1" thickTop="1" x14ac:dyDescent="0.2">
      <c r="A105" s="72">
        <v>1221429203</v>
      </c>
      <c r="B105" s="111" t="s">
        <v>351</v>
      </c>
      <c r="C105" s="73" t="s">
        <v>280</v>
      </c>
      <c r="D105" s="73" t="s">
        <v>322</v>
      </c>
      <c r="E105" s="24">
        <f>F105+G105</f>
        <v>130000</v>
      </c>
      <c r="F105" s="55">
        <v>130000</v>
      </c>
      <c r="G105" s="54">
        <v>0</v>
      </c>
      <c r="H105" s="48">
        <v>0</v>
      </c>
      <c r="I105" s="61" t="s">
        <v>116</v>
      </c>
      <c r="J105" s="61">
        <v>5213</v>
      </c>
      <c r="K105" s="74">
        <v>40142</v>
      </c>
      <c r="L105" s="78" t="s">
        <v>363</v>
      </c>
      <c r="M105" s="73" t="s">
        <v>132</v>
      </c>
      <c r="N105" s="75" t="s">
        <v>43</v>
      </c>
      <c r="O105" s="104"/>
      <c r="P105" s="41"/>
    </row>
    <row r="106" spans="1:16" s="66" customFormat="1" ht="15" customHeight="1" x14ac:dyDescent="0.2">
      <c r="A106" s="68">
        <v>1221429209</v>
      </c>
      <c r="B106" s="110" t="s">
        <v>351</v>
      </c>
      <c r="C106" s="66" t="s">
        <v>280</v>
      </c>
      <c r="D106" s="66" t="s">
        <v>9</v>
      </c>
      <c r="E106" s="22">
        <f>F106+G106</f>
        <v>100000</v>
      </c>
      <c r="F106" s="41">
        <v>100000</v>
      </c>
      <c r="G106" s="37">
        <v>0</v>
      </c>
      <c r="H106" s="47">
        <v>0</v>
      </c>
      <c r="I106" s="42" t="s">
        <v>116</v>
      </c>
      <c r="J106" s="42">
        <v>5213</v>
      </c>
      <c r="K106" s="69">
        <v>40142</v>
      </c>
      <c r="L106" s="44" t="s">
        <v>363</v>
      </c>
      <c r="M106" s="66" t="s">
        <v>132</v>
      </c>
      <c r="N106" s="71" t="s">
        <v>43</v>
      </c>
      <c r="O106" s="104"/>
      <c r="P106" s="41"/>
    </row>
    <row r="107" spans="1:16" s="66" customFormat="1" ht="15" customHeight="1" x14ac:dyDescent="0.2">
      <c r="A107" s="68">
        <v>1221429224</v>
      </c>
      <c r="B107" s="110" t="s">
        <v>351</v>
      </c>
      <c r="C107" s="66" t="s">
        <v>179</v>
      </c>
      <c r="D107" s="66" t="s">
        <v>335</v>
      </c>
      <c r="E107" s="22">
        <f>F107+G107</f>
        <v>40000</v>
      </c>
      <c r="F107" s="41">
        <v>40000</v>
      </c>
      <c r="G107" s="37">
        <v>0</v>
      </c>
      <c r="H107" s="37">
        <v>0</v>
      </c>
      <c r="I107" s="42" t="s">
        <v>116</v>
      </c>
      <c r="J107" s="42">
        <v>5222</v>
      </c>
      <c r="K107" s="69">
        <v>40026</v>
      </c>
      <c r="L107" s="44" t="s">
        <v>363</v>
      </c>
      <c r="M107" s="66" t="s">
        <v>131</v>
      </c>
      <c r="N107" s="71" t="s">
        <v>102</v>
      </c>
      <c r="O107" s="104"/>
      <c r="P107" s="41"/>
    </row>
    <row r="108" spans="1:16" s="66" customFormat="1" ht="15" customHeight="1" x14ac:dyDescent="0.2">
      <c r="A108" s="68">
        <v>1221429207</v>
      </c>
      <c r="B108" s="110" t="s">
        <v>351</v>
      </c>
      <c r="C108" s="66" t="s">
        <v>106</v>
      </c>
      <c r="D108" s="66" t="s">
        <v>276</v>
      </c>
      <c r="E108" s="22">
        <f>F108+G108</f>
        <v>140000</v>
      </c>
      <c r="F108" s="41">
        <v>140000</v>
      </c>
      <c r="G108" s="37">
        <v>0</v>
      </c>
      <c r="H108" s="47">
        <v>0</v>
      </c>
      <c r="I108" s="42" t="s">
        <v>116</v>
      </c>
      <c r="J108" s="42">
        <v>5222</v>
      </c>
      <c r="K108" s="69">
        <v>40102</v>
      </c>
      <c r="L108" s="44" t="s">
        <v>363</v>
      </c>
      <c r="M108" s="66" t="s">
        <v>131</v>
      </c>
      <c r="N108" s="71" t="s">
        <v>107</v>
      </c>
      <c r="O108" s="104"/>
      <c r="P108" s="41"/>
    </row>
    <row r="109" spans="1:16" s="66" customFormat="1" ht="15" customHeight="1" x14ac:dyDescent="0.2">
      <c r="A109" s="68">
        <v>1221429208</v>
      </c>
      <c r="B109" s="110" t="s">
        <v>351</v>
      </c>
      <c r="C109" s="66" t="s">
        <v>106</v>
      </c>
      <c r="D109" s="66" t="s">
        <v>340</v>
      </c>
      <c r="E109" s="22">
        <f>F109+G109</f>
        <v>200000</v>
      </c>
      <c r="F109" s="41">
        <v>200000</v>
      </c>
      <c r="G109" s="37">
        <v>0</v>
      </c>
      <c r="H109" s="37">
        <v>0</v>
      </c>
      <c r="I109" s="42" t="s">
        <v>116</v>
      </c>
      <c r="J109" s="42">
        <v>5222</v>
      </c>
      <c r="K109" s="69">
        <v>40102</v>
      </c>
      <c r="L109" s="44" t="s">
        <v>363</v>
      </c>
      <c r="M109" s="66" t="s">
        <v>131</v>
      </c>
      <c r="N109" s="71" t="s">
        <v>107</v>
      </c>
      <c r="O109" s="104"/>
      <c r="P109" s="41"/>
    </row>
    <row r="110" spans="1:16" s="66" customFormat="1" ht="15" customHeight="1" x14ac:dyDescent="0.2">
      <c r="A110" s="68">
        <v>1221429217</v>
      </c>
      <c r="B110" s="110" t="s">
        <v>351</v>
      </c>
      <c r="C110" s="66" t="s">
        <v>189</v>
      </c>
      <c r="D110" s="66" t="s">
        <v>111</v>
      </c>
      <c r="E110" s="22">
        <f>F110+G110</f>
        <v>100000</v>
      </c>
      <c r="F110" s="41">
        <v>100000</v>
      </c>
      <c r="G110" s="37">
        <v>0</v>
      </c>
      <c r="H110" s="47">
        <v>0</v>
      </c>
      <c r="I110" s="42" t="s">
        <v>116</v>
      </c>
      <c r="J110" s="42">
        <v>5213</v>
      </c>
      <c r="K110" s="69">
        <v>40072</v>
      </c>
      <c r="L110" s="44" t="s">
        <v>363</v>
      </c>
      <c r="M110" s="66" t="s">
        <v>132</v>
      </c>
      <c r="N110" s="71" t="s">
        <v>112</v>
      </c>
      <c r="O110" s="104"/>
      <c r="P110" s="41"/>
    </row>
    <row r="111" spans="1:16" s="66" customFormat="1" ht="15" customHeight="1" x14ac:dyDescent="0.2">
      <c r="A111" s="68">
        <v>1221429222</v>
      </c>
      <c r="B111" s="110" t="s">
        <v>351</v>
      </c>
      <c r="C111" s="66" t="s">
        <v>82</v>
      </c>
      <c r="D111" s="66" t="s">
        <v>313</v>
      </c>
      <c r="E111" s="22">
        <f>F111+G111</f>
        <v>270000</v>
      </c>
      <c r="F111" s="41">
        <v>270000</v>
      </c>
      <c r="G111" s="37">
        <v>0</v>
      </c>
      <c r="H111" s="37">
        <v>0</v>
      </c>
      <c r="I111" s="42" t="s">
        <v>116</v>
      </c>
      <c r="J111" s="42">
        <v>5213</v>
      </c>
      <c r="K111" s="69">
        <v>40026</v>
      </c>
      <c r="L111" s="44" t="s">
        <v>363</v>
      </c>
      <c r="M111" s="66" t="s">
        <v>132</v>
      </c>
      <c r="N111" s="71" t="s">
        <v>314</v>
      </c>
      <c r="O111" s="104"/>
      <c r="P111" s="41"/>
    </row>
    <row r="112" spans="1:16" s="66" customFormat="1" ht="15" customHeight="1" x14ac:dyDescent="0.2">
      <c r="A112" s="68">
        <v>1221429212</v>
      </c>
      <c r="B112" s="110" t="s">
        <v>351</v>
      </c>
      <c r="C112" s="66" t="s">
        <v>169</v>
      </c>
      <c r="D112" s="66" t="s">
        <v>321</v>
      </c>
      <c r="E112" s="22">
        <f>F112+G112</f>
        <v>120000</v>
      </c>
      <c r="F112" s="41">
        <v>120000</v>
      </c>
      <c r="G112" s="37">
        <v>0</v>
      </c>
      <c r="H112" s="37">
        <v>0</v>
      </c>
      <c r="I112" s="42" t="s">
        <v>116</v>
      </c>
      <c r="J112" s="42">
        <v>5222</v>
      </c>
      <c r="K112" s="69">
        <v>40102</v>
      </c>
      <c r="L112" s="44" t="s">
        <v>363</v>
      </c>
      <c r="M112" s="66" t="s">
        <v>132</v>
      </c>
      <c r="N112" s="71" t="s">
        <v>42</v>
      </c>
      <c r="O112" s="104"/>
      <c r="P112" s="41"/>
    </row>
    <row r="113" spans="1:16" s="66" customFormat="1" ht="15" customHeight="1" x14ac:dyDescent="0.2">
      <c r="A113" s="68">
        <v>1221429214</v>
      </c>
      <c r="B113" s="110" t="s">
        <v>351</v>
      </c>
      <c r="C113" s="66" t="s">
        <v>169</v>
      </c>
      <c r="D113" s="66" t="s">
        <v>320</v>
      </c>
      <c r="E113" s="22">
        <f>F113+G113</f>
        <v>80000</v>
      </c>
      <c r="F113" s="41">
        <v>80000</v>
      </c>
      <c r="G113" s="37">
        <v>0</v>
      </c>
      <c r="H113" s="37">
        <v>0</v>
      </c>
      <c r="I113" s="42" t="s">
        <v>116</v>
      </c>
      <c r="J113" s="42">
        <v>5222</v>
      </c>
      <c r="K113" s="69">
        <v>40102</v>
      </c>
      <c r="L113" s="44" t="s">
        <v>363</v>
      </c>
      <c r="M113" s="66" t="s">
        <v>132</v>
      </c>
      <c r="N113" s="71" t="s">
        <v>42</v>
      </c>
      <c r="O113" s="104"/>
      <c r="P113" s="41"/>
    </row>
    <row r="114" spans="1:16" s="66" customFormat="1" ht="15" customHeight="1" x14ac:dyDescent="0.2">
      <c r="A114" s="68">
        <v>1221429215</v>
      </c>
      <c r="B114" s="110" t="s">
        <v>351</v>
      </c>
      <c r="C114" s="66" t="s">
        <v>169</v>
      </c>
      <c r="D114" s="66" t="s">
        <v>339</v>
      </c>
      <c r="E114" s="22">
        <f>F114+G114</f>
        <v>50000</v>
      </c>
      <c r="F114" s="41">
        <v>50000</v>
      </c>
      <c r="G114" s="37">
        <v>0</v>
      </c>
      <c r="H114" s="47">
        <v>0</v>
      </c>
      <c r="I114" s="42" t="s">
        <v>116</v>
      </c>
      <c r="J114" s="42">
        <v>5222</v>
      </c>
      <c r="K114" s="69">
        <v>40102</v>
      </c>
      <c r="L114" s="44" t="s">
        <v>363</v>
      </c>
      <c r="M114" s="66" t="s">
        <v>132</v>
      </c>
      <c r="N114" s="71" t="s">
        <v>42</v>
      </c>
      <c r="O114" s="104"/>
      <c r="P114" s="41"/>
    </row>
    <row r="115" spans="1:16" s="66" customFormat="1" ht="15" customHeight="1" x14ac:dyDescent="0.2">
      <c r="A115" s="68">
        <v>1221429201</v>
      </c>
      <c r="B115" s="110" t="s">
        <v>351</v>
      </c>
      <c r="C115" s="66" t="s">
        <v>69</v>
      </c>
      <c r="D115" s="66" t="s">
        <v>246</v>
      </c>
      <c r="E115" s="22">
        <f>F115+G115</f>
        <v>220000</v>
      </c>
      <c r="F115" s="41">
        <v>220000</v>
      </c>
      <c r="G115" s="37">
        <v>0</v>
      </c>
      <c r="H115" s="47">
        <v>0</v>
      </c>
      <c r="I115" s="42" t="s">
        <v>116</v>
      </c>
      <c r="J115" s="42">
        <v>5222</v>
      </c>
      <c r="K115" s="69">
        <v>40074</v>
      </c>
      <c r="L115" s="44" t="s">
        <v>363</v>
      </c>
      <c r="M115" s="66" t="s">
        <v>132</v>
      </c>
      <c r="N115" s="71" t="s">
        <v>70</v>
      </c>
      <c r="O115" s="104"/>
      <c r="P115" s="41"/>
    </row>
    <row r="116" spans="1:16" s="66" customFormat="1" ht="15" customHeight="1" x14ac:dyDescent="0.2">
      <c r="A116" s="68">
        <v>1221429202</v>
      </c>
      <c r="B116" s="110" t="s">
        <v>351</v>
      </c>
      <c r="C116" s="66" t="s">
        <v>223</v>
      </c>
      <c r="D116" s="66" t="s">
        <v>222</v>
      </c>
      <c r="E116" s="22">
        <f>F116+G116</f>
        <v>80000</v>
      </c>
      <c r="F116" s="41">
        <v>80000</v>
      </c>
      <c r="G116" s="37">
        <v>0</v>
      </c>
      <c r="H116" s="37">
        <v>0</v>
      </c>
      <c r="I116" s="42" t="s">
        <v>116</v>
      </c>
      <c r="J116" s="42">
        <v>5222</v>
      </c>
      <c r="K116" s="69">
        <v>40102</v>
      </c>
      <c r="L116" s="44" t="s">
        <v>363</v>
      </c>
      <c r="M116" s="66" t="s">
        <v>132</v>
      </c>
      <c r="N116" s="71" t="s">
        <v>61</v>
      </c>
      <c r="O116" s="104"/>
      <c r="P116" s="41"/>
    </row>
    <row r="117" spans="1:16" s="66" customFormat="1" ht="15" customHeight="1" x14ac:dyDescent="0.2">
      <c r="A117" s="68">
        <v>1221429211</v>
      </c>
      <c r="B117" s="110" t="s">
        <v>351</v>
      </c>
      <c r="C117" s="66" t="s">
        <v>223</v>
      </c>
      <c r="D117" s="66" t="s">
        <v>275</v>
      </c>
      <c r="E117" s="22">
        <f>F117+G117</f>
        <v>200000</v>
      </c>
      <c r="F117" s="41">
        <v>200000</v>
      </c>
      <c r="G117" s="37">
        <v>0</v>
      </c>
      <c r="H117" s="47">
        <v>0</v>
      </c>
      <c r="I117" s="42" t="s">
        <v>116</v>
      </c>
      <c r="J117" s="42">
        <v>5222</v>
      </c>
      <c r="K117" s="69">
        <v>40102</v>
      </c>
      <c r="L117" s="44" t="s">
        <v>363</v>
      </c>
      <c r="M117" s="66" t="s">
        <v>132</v>
      </c>
      <c r="N117" s="71" t="s">
        <v>61</v>
      </c>
      <c r="O117" s="104"/>
      <c r="P117" s="41"/>
    </row>
    <row r="118" spans="1:16" s="66" customFormat="1" ht="15" customHeight="1" x14ac:dyDescent="0.2">
      <c r="A118" s="68">
        <v>1221429206</v>
      </c>
      <c r="B118" s="110" t="s">
        <v>351</v>
      </c>
      <c r="C118" s="66" t="s">
        <v>312</v>
      </c>
      <c r="D118" s="66" t="s">
        <v>311</v>
      </c>
      <c r="E118" s="22">
        <f>F118+G118</f>
        <v>200000</v>
      </c>
      <c r="F118" s="41">
        <v>200000</v>
      </c>
      <c r="G118" s="37">
        <v>0</v>
      </c>
      <c r="H118" s="37">
        <v>0</v>
      </c>
      <c r="I118" s="42" t="s">
        <v>116</v>
      </c>
      <c r="J118" s="42">
        <v>5222</v>
      </c>
      <c r="K118" s="69">
        <v>40026</v>
      </c>
      <c r="L118" s="44" t="s">
        <v>363</v>
      </c>
      <c r="M118" s="66" t="s">
        <v>132</v>
      </c>
      <c r="N118" s="71" t="s">
        <v>85</v>
      </c>
      <c r="O118" s="104"/>
      <c r="P118" s="41"/>
    </row>
    <row r="119" spans="1:16" s="66" customFormat="1" ht="15" customHeight="1" x14ac:dyDescent="0.2">
      <c r="A119" s="68">
        <v>1221429210</v>
      </c>
      <c r="B119" s="110" t="s">
        <v>351</v>
      </c>
      <c r="C119" s="66" t="s">
        <v>88</v>
      </c>
      <c r="D119" s="66" t="s">
        <v>315</v>
      </c>
      <c r="E119" s="22">
        <f>F119+G119</f>
        <v>100000</v>
      </c>
      <c r="F119" s="41">
        <v>100000</v>
      </c>
      <c r="G119" s="37">
        <v>0</v>
      </c>
      <c r="H119" s="37">
        <v>0</v>
      </c>
      <c r="I119" s="42" t="s">
        <v>116</v>
      </c>
      <c r="J119" s="42">
        <v>5213</v>
      </c>
      <c r="K119" s="69">
        <v>40026</v>
      </c>
      <c r="L119" s="44" t="s">
        <v>363</v>
      </c>
      <c r="M119" s="66" t="s">
        <v>129</v>
      </c>
      <c r="N119" s="71" t="s">
        <v>89</v>
      </c>
      <c r="O119" s="104"/>
      <c r="P119" s="41"/>
    </row>
    <row r="120" spans="1:16" s="66" customFormat="1" ht="15" customHeight="1" x14ac:dyDescent="0.2">
      <c r="A120" s="68">
        <v>1221429219</v>
      </c>
      <c r="B120" s="110" t="s">
        <v>351</v>
      </c>
      <c r="C120" s="66" t="s">
        <v>88</v>
      </c>
      <c r="D120" s="66" t="s">
        <v>272</v>
      </c>
      <c r="E120" s="22">
        <f>F120+G120</f>
        <v>180000</v>
      </c>
      <c r="F120" s="41">
        <v>180000</v>
      </c>
      <c r="G120" s="37">
        <v>0</v>
      </c>
      <c r="H120" s="47">
        <v>0</v>
      </c>
      <c r="I120" s="42" t="s">
        <v>116</v>
      </c>
      <c r="J120" s="42">
        <v>5213</v>
      </c>
      <c r="K120" s="69">
        <v>40026</v>
      </c>
      <c r="L120" s="44" t="s">
        <v>363</v>
      </c>
      <c r="M120" s="66" t="s">
        <v>129</v>
      </c>
      <c r="N120" s="71" t="s">
        <v>89</v>
      </c>
      <c r="O120" s="104"/>
      <c r="P120" s="41"/>
    </row>
    <row r="121" spans="1:16" s="66" customFormat="1" ht="15" customHeight="1" x14ac:dyDescent="0.2">
      <c r="A121" s="68">
        <v>1221429220</v>
      </c>
      <c r="B121" s="110" t="s">
        <v>351</v>
      </c>
      <c r="C121" s="66" t="s">
        <v>88</v>
      </c>
      <c r="D121" s="66" t="s">
        <v>242</v>
      </c>
      <c r="E121" s="22">
        <f>F121+G121</f>
        <v>100000</v>
      </c>
      <c r="F121" s="41">
        <v>100000</v>
      </c>
      <c r="G121" s="37">
        <v>0</v>
      </c>
      <c r="H121" s="37">
        <v>0</v>
      </c>
      <c r="I121" s="42" t="s">
        <v>116</v>
      </c>
      <c r="J121" s="42">
        <v>5213</v>
      </c>
      <c r="K121" s="69">
        <v>40026</v>
      </c>
      <c r="L121" s="44" t="s">
        <v>363</v>
      </c>
      <c r="M121" s="66" t="s">
        <v>129</v>
      </c>
      <c r="N121" s="71" t="s">
        <v>89</v>
      </c>
      <c r="O121" s="104"/>
      <c r="P121" s="41"/>
    </row>
    <row r="122" spans="1:16" s="66" customFormat="1" ht="15" customHeight="1" x14ac:dyDescent="0.2">
      <c r="A122" s="68">
        <v>1221429221</v>
      </c>
      <c r="B122" s="110" t="s">
        <v>351</v>
      </c>
      <c r="C122" s="66" t="s">
        <v>88</v>
      </c>
      <c r="D122" s="66" t="s">
        <v>334</v>
      </c>
      <c r="E122" s="22">
        <f>F122+G122</f>
        <v>70000</v>
      </c>
      <c r="F122" s="41">
        <v>70000</v>
      </c>
      <c r="G122" s="37">
        <v>0</v>
      </c>
      <c r="H122" s="47">
        <v>0</v>
      </c>
      <c r="I122" s="42" t="s">
        <v>116</v>
      </c>
      <c r="J122" s="42">
        <v>5213</v>
      </c>
      <c r="K122" s="69">
        <v>40026</v>
      </c>
      <c r="L122" s="44" t="s">
        <v>363</v>
      </c>
      <c r="M122" s="66" t="s">
        <v>129</v>
      </c>
      <c r="N122" s="71" t="s">
        <v>89</v>
      </c>
      <c r="O122" s="104"/>
      <c r="P122" s="41"/>
    </row>
    <row r="123" spans="1:16" s="66" customFormat="1" ht="15" customHeight="1" x14ac:dyDescent="0.2">
      <c r="A123" s="68">
        <v>1221429223</v>
      </c>
      <c r="B123" s="110" t="s">
        <v>351</v>
      </c>
      <c r="C123" s="66" t="s">
        <v>176</v>
      </c>
      <c r="D123" s="66" t="s">
        <v>332</v>
      </c>
      <c r="E123" s="22">
        <f>F123+G123</f>
        <v>200000</v>
      </c>
      <c r="F123" s="41">
        <v>200000</v>
      </c>
      <c r="G123" s="37">
        <v>0</v>
      </c>
      <c r="H123" s="47">
        <v>0</v>
      </c>
      <c r="I123" s="42" t="s">
        <v>116</v>
      </c>
      <c r="J123" s="42">
        <v>5222</v>
      </c>
      <c r="K123" s="69">
        <v>40026</v>
      </c>
      <c r="L123" s="44" t="s">
        <v>363</v>
      </c>
      <c r="M123" s="66" t="s">
        <v>87</v>
      </c>
      <c r="N123" s="71" t="s">
        <v>177</v>
      </c>
      <c r="O123" s="104"/>
      <c r="P123" s="41"/>
    </row>
    <row r="124" spans="1:16" s="66" customFormat="1" ht="15" customHeight="1" x14ac:dyDescent="0.2">
      <c r="A124" s="68">
        <v>1221429225</v>
      </c>
      <c r="B124" s="110" t="s">
        <v>351</v>
      </c>
      <c r="C124" s="66" t="s">
        <v>62</v>
      </c>
      <c r="D124" s="66" t="s">
        <v>231</v>
      </c>
      <c r="E124" s="22">
        <f>F124+G124</f>
        <v>200000</v>
      </c>
      <c r="F124" s="41">
        <v>200000</v>
      </c>
      <c r="G124" s="37">
        <v>0</v>
      </c>
      <c r="H124" s="47">
        <v>0</v>
      </c>
      <c r="I124" s="42" t="s">
        <v>116</v>
      </c>
      <c r="J124" s="42">
        <v>5213</v>
      </c>
      <c r="K124" s="69">
        <v>40144</v>
      </c>
      <c r="L124" s="44" t="s">
        <v>363</v>
      </c>
      <c r="M124" s="66" t="s">
        <v>132</v>
      </c>
      <c r="N124" s="71" t="s">
        <v>63</v>
      </c>
      <c r="O124" s="104"/>
      <c r="P124" s="41"/>
    </row>
    <row r="125" spans="1:16" s="66" customFormat="1" ht="15" customHeight="1" x14ac:dyDescent="0.2">
      <c r="A125" s="68">
        <v>1221429226</v>
      </c>
      <c r="B125" s="110" t="s">
        <v>351</v>
      </c>
      <c r="C125" s="66" t="s">
        <v>37</v>
      </c>
      <c r="D125" s="66" t="s">
        <v>190</v>
      </c>
      <c r="E125" s="22">
        <f>F125+G125</f>
        <v>200000</v>
      </c>
      <c r="F125" s="41">
        <v>200000</v>
      </c>
      <c r="G125" s="37">
        <v>0</v>
      </c>
      <c r="H125" s="37">
        <v>0</v>
      </c>
      <c r="I125" s="42" t="s">
        <v>116</v>
      </c>
      <c r="J125" s="42">
        <v>5321</v>
      </c>
      <c r="K125" s="69">
        <v>40144</v>
      </c>
      <c r="L125" s="44" t="s">
        <v>363</v>
      </c>
      <c r="M125" s="66" t="s">
        <v>125</v>
      </c>
      <c r="N125" s="71" t="s">
        <v>191</v>
      </c>
      <c r="O125" s="104"/>
      <c r="P125" s="41"/>
    </row>
    <row r="126" spans="1:16" s="66" customFormat="1" ht="15" customHeight="1" x14ac:dyDescent="0.2">
      <c r="A126" s="68">
        <v>1221429204</v>
      </c>
      <c r="B126" s="110" t="s">
        <v>351</v>
      </c>
      <c r="C126" s="66" t="s">
        <v>203</v>
      </c>
      <c r="D126" s="66" t="s">
        <v>333</v>
      </c>
      <c r="E126" s="22">
        <f>F126+G126</f>
        <v>180000</v>
      </c>
      <c r="F126" s="41">
        <v>180000</v>
      </c>
      <c r="G126" s="37">
        <v>0</v>
      </c>
      <c r="H126" s="37">
        <v>0</v>
      </c>
      <c r="I126" s="42" t="s">
        <v>116</v>
      </c>
      <c r="J126" s="42">
        <v>5212</v>
      </c>
      <c r="K126" s="69">
        <v>40026</v>
      </c>
      <c r="L126" s="67" t="s">
        <v>363</v>
      </c>
      <c r="M126" s="66" t="s">
        <v>122</v>
      </c>
      <c r="N126" s="71" t="s">
        <v>100</v>
      </c>
      <c r="O126" s="104"/>
      <c r="P126" s="41"/>
    </row>
    <row r="127" spans="1:16" s="66" customFormat="1" ht="15" customHeight="1" x14ac:dyDescent="0.2">
      <c r="A127" s="68">
        <v>1221429213</v>
      </c>
      <c r="B127" s="110" t="s">
        <v>351</v>
      </c>
      <c r="C127" s="66" t="s">
        <v>294</v>
      </c>
      <c r="D127" s="66" t="s">
        <v>293</v>
      </c>
      <c r="E127" s="22">
        <f>F127+G127</f>
        <v>250000</v>
      </c>
      <c r="F127" s="41">
        <v>250000</v>
      </c>
      <c r="G127" s="37">
        <v>0</v>
      </c>
      <c r="H127" s="47">
        <v>0</v>
      </c>
      <c r="I127" s="42" t="s">
        <v>116</v>
      </c>
      <c r="J127" s="42">
        <v>5221</v>
      </c>
      <c r="K127" s="69">
        <v>40026</v>
      </c>
      <c r="L127" s="44" t="s">
        <v>363</v>
      </c>
      <c r="M127" s="66" t="s">
        <v>132</v>
      </c>
      <c r="N127" s="71" t="s">
        <v>295</v>
      </c>
      <c r="O127" s="104"/>
      <c r="P127" s="41"/>
    </row>
    <row r="128" spans="1:16" s="66" customFormat="1" ht="15" customHeight="1" x14ac:dyDescent="0.2">
      <c r="A128" s="68">
        <v>1221429218</v>
      </c>
      <c r="B128" s="110" t="s">
        <v>351</v>
      </c>
      <c r="C128" s="66" t="s">
        <v>235</v>
      </c>
      <c r="D128" s="66" t="s">
        <v>288</v>
      </c>
      <c r="E128" s="22">
        <f>F128+G128</f>
        <v>150000</v>
      </c>
      <c r="F128" s="41">
        <v>150000</v>
      </c>
      <c r="G128" s="37">
        <v>0</v>
      </c>
      <c r="H128" s="37">
        <v>0</v>
      </c>
      <c r="I128" s="42" t="s">
        <v>116</v>
      </c>
      <c r="J128" s="42">
        <v>5213</v>
      </c>
      <c r="K128" s="69">
        <v>40026</v>
      </c>
      <c r="L128" s="44" t="s">
        <v>363</v>
      </c>
      <c r="M128" s="66" t="s">
        <v>132</v>
      </c>
      <c r="N128" s="71" t="s">
        <v>35</v>
      </c>
      <c r="O128" s="104"/>
      <c r="P128" s="41"/>
    </row>
    <row r="129" spans="1:16" s="66" customFormat="1" ht="15" customHeight="1" x14ac:dyDescent="0.2">
      <c r="A129" s="68">
        <v>1221429216</v>
      </c>
      <c r="B129" s="110" t="s">
        <v>351</v>
      </c>
      <c r="C129" s="66" t="s">
        <v>306</v>
      </c>
      <c r="D129" s="66" t="s">
        <v>305</v>
      </c>
      <c r="E129" s="22">
        <f>F129+G129</f>
        <v>70000</v>
      </c>
      <c r="F129" s="41">
        <v>70000</v>
      </c>
      <c r="G129" s="37">
        <v>0</v>
      </c>
      <c r="H129" s="37">
        <v>0</v>
      </c>
      <c r="I129" s="42" t="s">
        <v>116</v>
      </c>
      <c r="J129" s="42">
        <v>5213</v>
      </c>
      <c r="K129" s="69">
        <v>40142</v>
      </c>
      <c r="L129" s="44" t="s">
        <v>363</v>
      </c>
      <c r="M129" s="66" t="s">
        <v>132</v>
      </c>
      <c r="N129" s="71" t="s">
        <v>307</v>
      </c>
      <c r="O129" s="104"/>
      <c r="P129" s="41"/>
    </row>
    <row r="130" spans="1:16" s="66" customFormat="1" ht="15" customHeight="1" x14ac:dyDescent="0.2">
      <c r="A130" s="68">
        <v>1221429205</v>
      </c>
      <c r="B130" s="110" t="s">
        <v>351</v>
      </c>
      <c r="C130" s="66" t="s">
        <v>76</v>
      </c>
      <c r="D130" s="66" t="s">
        <v>274</v>
      </c>
      <c r="E130" s="22">
        <f>F130+G130</f>
        <v>200000</v>
      </c>
      <c r="F130" s="41">
        <v>200000</v>
      </c>
      <c r="G130" s="37">
        <v>0</v>
      </c>
      <c r="H130" s="47">
        <v>0</v>
      </c>
      <c r="I130" s="42" t="s">
        <v>116</v>
      </c>
      <c r="J130" s="42">
        <v>5332</v>
      </c>
      <c r="K130" s="69">
        <v>40072</v>
      </c>
      <c r="L130" s="44" t="s">
        <v>363</v>
      </c>
      <c r="M130" s="66" t="s">
        <v>121</v>
      </c>
      <c r="N130" s="71" t="s">
        <v>77</v>
      </c>
      <c r="O130" s="104"/>
      <c r="P130" s="41"/>
    </row>
    <row r="131" spans="1:16" s="45" customFormat="1" ht="15" customHeight="1" thickBot="1" x14ac:dyDescent="0.25">
      <c r="A131" s="146" t="s">
        <v>384</v>
      </c>
      <c r="B131" s="147"/>
      <c r="C131" s="147"/>
      <c r="D131" s="148"/>
      <c r="E131" s="149">
        <f>SUM(E105:E130)</f>
        <v>3830000</v>
      </c>
      <c r="F131" s="150"/>
      <c r="G131" s="150"/>
      <c r="H131" s="150"/>
      <c r="I131" s="150"/>
      <c r="J131" s="150"/>
      <c r="K131" s="150"/>
      <c r="L131" s="150"/>
      <c r="M131" s="150"/>
      <c r="N131" s="151"/>
      <c r="O131" s="105"/>
      <c r="P131" s="38"/>
    </row>
    <row r="132" spans="1:16" s="66" customFormat="1" ht="15" customHeight="1" thickTop="1" x14ac:dyDescent="0.2">
      <c r="A132" s="72">
        <v>1221429301</v>
      </c>
      <c r="B132" s="111" t="s">
        <v>148</v>
      </c>
      <c r="C132" s="73" t="s">
        <v>106</v>
      </c>
      <c r="D132" s="73" t="s">
        <v>279</v>
      </c>
      <c r="E132" s="24">
        <f>F132+G132</f>
        <v>250000</v>
      </c>
      <c r="F132" s="55">
        <v>250000</v>
      </c>
      <c r="G132" s="54">
        <v>0</v>
      </c>
      <c r="H132" s="48">
        <v>0</v>
      </c>
      <c r="I132" s="61" t="s">
        <v>116</v>
      </c>
      <c r="J132" s="61">
        <v>5222</v>
      </c>
      <c r="K132" s="74">
        <v>40142</v>
      </c>
      <c r="L132" s="78" t="s">
        <v>363</v>
      </c>
      <c r="M132" s="73" t="s">
        <v>131</v>
      </c>
      <c r="N132" s="75" t="s">
        <v>107</v>
      </c>
      <c r="O132" s="104"/>
      <c r="P132" s="41"/>
    </row>
    <row r="133" spans="1:16" s="66" customFormat="1" ht="15" customHeight="1" x14ac:dyDescent="0.2">
      <c r="A133" s="68">
        <v>1221429302</v>
      </c>
      <c r="B133" s="110" t="s">
        <v>148</v>
      </c>
      <c r="C133" s="66" t="s">
        <v>106</v>
      </c>
      <c r="D133" s="66" t="s">
        <v>342</v>
      </c>
      <c r="E133" s="22">
        <f>F133+G133</f>
        <v>50000</v>
      </c>
      <c r="F133" s="41">
        <v>50000</v>
      </c>
      <c r="G133" s="37">
        <v>0</v>
      </c>
      <c r="H133" s="37">
        <v>0</v>
      </c>
      <c r="I133" s="42" t="s">
        <v>116</v>
      </c>
      <c r="J133" s="42">
        <v>5222</v>
      </c>
      <c r="K133" s="69">
        <v>40142</v>
      </c>
      <c r="L133" s="44" t="s">
        <v>363</v>
      </c>
      <c r="M133" s="66" t="s">
        <v>131</v>
      </c>
      <c r="N133" s="71" t="s">
        <v>107</v>
      </c>
      <c r="O133" s="104"/>
      <c r="P133" s="41"/>
    </row>
    <row r="134" spans="1:16" s="66" customFormat="1" ht="15" customHeight="1" x14ac:dyDescent="0.2">
      <c r="A134" s="68">
        <v>1221429303</v>
      </c>
      <c r="B134" s="110" t="s">
        <v>148</v>
      </c>
      <c r="C134" s="66" t="s">
        <v>169</v>
      </c>
      <c r="D134" s="66" t="s">
        <v>341</v>
      </c>
      <c r="E134" s="22">
        <f>F134+G134</f>
        <v>100000</v>
      </c>
      <c r="F134" s="41">
        <v>100000</v>
      </c>
      <c r="G134" s="37">
        <v>0</v>
      </c>
      <c r="H134" s="47">
        <v>0</v>
      </c>
      <c r="I134" s="42" t="s">
        <v>116</v>
      </c>
      <c r="J134" s="42">
        <v>5222</v>
      </c>
      <c r="K134" s="69">
        <v>40144</v>
      </c>
      <c r="L134" s="44" t="s">
        <v>363</v>
      </c>
      <c r="M134" s="66" t="s">
        <v>132</v>
      </c>
      <c r="N134" s="71" t="s">
        <v>42</v>
      </c>
      <c r="O134" s="104"/>
      <c r="P134" s="41"/>
    </row>
    <row r="135" spans="1:16" s="66" customFormat="1" ht="15" customHeight="1" x14ac:dyDescent="0.2">
      <c r="A135" s="68">
        <v>1221429304</v>
      </c>
      <c r="B135" s="110" t="s">
        <v>148</v>
      </c>
      <c r="C135" s="66" t="s">
        <v>80</v>
      </c>
      <c r="D135" s="66" t="s">
        <v>192</v>
      </c>
      <c r="E135" s="22">
        <f>F135+G135</f>
        <v>100000</v>
      </c>
      <c r="F135" s="41">
        <v>100000</v>
      </c>
      <c r="G135" s="37">
        <v>0</v>
      </c>
      <c r="H135" s="37">
        <v>0</v>
      </c>
      <c r="I135" s="42" t="s">
        <v>116</v>
      </c>
      <c r="J135" s="42">
        <v>5221</v>
      </c>
      <c r="K135" s="69">
        <v>40142</v>
      </c>
      <c r="L135" s="44" t="s">
        <v>363</v>
      </c>
      <c r="M135" s="66" t="s">
        <v>132</v>
      </c>
      <c r="N135" s="71" t="s">
        <v>81</v>
      </c>
      <c r="O135" s="104"/>
      <c r="P135" s="41"/>
    </row>
    <row r="136" spans="1:16" s="45" customFormat="1" ht="15" customHeight="1" thickBot="1" x14ac:dyDescent="0.25">
      <c r="A136" s="146" t="s">
        <v>381</v>
      </c>
      <c r="B136" s="147"/>
      <c r="C136" s="147"/>
      <c r="D136" s="148"/>
      <c r="E136" s="149">
        <f>SUM(E132:E135)</f>
        <v>500000</v>
      </c>
      <c r="F136" s="150"/>
      <c r="G136" s="150"/>
      <c r="H136" s="150"/>
      <c r="I136" s="150"/>
      <c r="J136" s="150"/>
      <c r="K136" s="150"/>
      <c r="L136" s="150"/>
      <c r="M136" s="150"/>
      <c r="N136" s="151"/>
      <c r="O136" s="105"/>
      <c r="P136" s="38"/>
    </row>
    <row r="137" spans="1:16" s="66" customFormat="1" ht="15" customHeight="1" thickTop="1" x14ac:dyDescent="0.2">
      <c r="A137" s="72">
        <v>1221429802</v>
      </c>
      <c r="B137" s="111" t="s">
        <v>352</v>
      </c>
      <c r="C137" s="73" t="s">
        <v>283</v>
      </c>
      <c r="D137" s="73" t="s">
        <v>282</v>
      </c>
      <c r="E137" s="24">
        <f>F137+G137</f>
        <v>32000</v>
      </c>
      <c r="F137" s="55">
        <v>32000</v>
      </c>
      <c r="G137" s="54">
        <v>0</v>
      </c>
      <c r="H137" s="54">
        <v>0</v>
      </c>
      <c r="I137" s="61" t="s">
        <v>116</v>
      </c>
      <c r="J137" s="61">
        <v>5212</v>
      </c>
      <c r="K137" s="74">
        <v>40151</v>
      </c>
      <c r="L137" s="78" t="s">
        <v>363</v>
      </c>
      <c r="M137" s="73" t="s">
        <v>123</v>
      </c>
      <c r="N137" s="75" t="s">
        <v>284</v>
      </c>
      <c r="O137" s="104"/>
      <c r="P137" s="41"/>
    </row>
    <row r="138" spans="1:16" s="66" customFormat="1" ht="15" customHeight="1" x14ac:dyDescent="0.2">
      <c r="A138" s="68">
        <v>1221429801</v>
      </c>
      <c r="B138" s="110" t="s">
        <v>352</v>
      </c>
      <c r="C138" s="66" t="s">
        <v>256</v>
      </c>
      <c r="D138" s="66" t="s">
        <v>255</v>
      </c>
      <c r="E138" s="22">
        <f>F138+G138</f>
        <v>1000000</v>
      </c>
      <c r="F138" s="41">
        <v>1000000</v>
      </c>
      <c r="G138" s="37">
        <v>0</v>
      </c>
      <c r="H138" s="47">
        <v>0</v>
      </c>
      <c r="I138" s="42" t="s">
        <v>116</v>
      </c>
      <c r="J138" s="42">
        <v>5339</v>
      </c>
      <c r="K138" s="69">
        <v>40128</v>
      </c>
      <c r="L138" s="44" t="s">
        <v>363</v>
      </c>
      <c r="M138" s="66" t="s">
        <v>132</v>
      </c>
      <c r="N138" s="71" t="s">
        <v>257</v>
      </c>
      <c r="O138" s="104"/>
      <c r="P138" s="41"/>
    </row>
    <row r="139" spans="1:16" s="45" customFormat="1" ht="15" customHeight="1" thickBot="1" x14ac:dyDescent="0.25">
      <c r="A139" s="146" t="s">
        <v>382</v>
      </c>
      <c r="B139" s="147"/>
      <c r="C139" s="147"/>
      <c r="D139" s="148"/>
      <c r="E139" s="149">
        <f>SUM(E137:E138)</f>
        <v>1032000</v>
      </c>
      <c r="F139" s="150"/>
      <c r="G139" s="150"/>
      <c r="H139" s="150"/>
      <c r="I139" s="150"/>
      <c r="J139" s="150"/>
      <c r="K139" s="150"/>
      <c r="L139" s="150"/>
      <c r="M139" s="150"/>
      <c r="N139" s="151"/>
      <c r="O139" s="105"/>
      <c r="P139" s="38"/>
    </row>
    <row r="140" spans="1:16" s="66" customFormat="1" ht="15" customHeight="1" thickTop="1" x14ac:dyDescent="0.2">
      <c r="A140" s="72">
        <v>1221429803</v>
      </c>
      <c r="B140" s="111" t="s">
        <v>350</v>
      </c>
      <c r="C140" s="73" t="s">
        <v>103</v>
      </c>
      <c r="D140" s="73" t="s">
        <v>345</v>
      </c>
      <c r="E140" s="24">
        <f>F140+G140</f>
        <v>250000</v>
      </c>
      <c r="F140" s="55">
        <v>250000</v>
      </c>
      <c r="G140" s="54">
        <v>0</v>
      </c>
      <c r="H140" s="48">
        <v>0</v>
      </c>
      <c r="I140" s="61" t="s">
        <v>116</v>
      </c>
      <c r="J140" s="61">
        <v>5332</v>
      </c>
      <c r="K140" s="74">
        <v>40151</v>
      </c>
      <c r="L140" s="31" t="s">
        <v>363</v>
      </c>
      <c r="M140" s="73" t="s">
        <v>132</v>
      </c>
      <c r="N140" s="75" t="s">
        <v>104</v>
      </c>
      <c r="O140" s="104"/>
      <c r="P140" s="41"/>
    </row>
    <row r="141" spans="1:16" s="66" customFormat="1" ht="15" customHeight="1" x14ac:dyDescent="0.2">
      <c r="A141" s="68">
        <v>1221429805</v>
      </c>
      <c r="B141" s="110" t="s">
        <v>350</v>
      </c>
      <c r="C141" s="66" t="s">
        <v>103</v>
      </c>
      <c r="D141" s="66" t="s">
        <v>346</v>
      </c>
      <c r="E141" s="23">
        <f>F141-H141</f>
        <v>150207</v>
      </c>
      <c r="F141" s="41">
        <v>154000</v>
      </c>
      <c r="G141" s="37">
        <v>0</v>
      </c>
      <c r="H141" s="37">
        <v>3793</v>
      </c>
      <c r="I141" s="42" t="s">
        <v>116</v>
      </c>
      <c r="J141" s="42">
        <v>5332</v>
      </c>
      <c r="K141" s="69">
        <v>40156</v>
      </c>
      <c r="L141" s="91">
        <v>40200</v>
      </c>
      <c r="M141" s="66" t="s">
        <v>132</v>
      </c>
      <c r="N141" s="71" t="s">
        <v>104</v>
      </c>
      <c r="O141" s="104"/>
      <c r="P141" s="41"/>
    </row>
    <row r="142" spans="1:16" s="66" customFormat="1" ht="15" customHeight="1" x14ac:dyDescent="0.2">
      <c r="A142" s="68">
        <v>1221429806</v>
      </c>
      <c r="B142" s="110" t="s">
        <v>350</v>
      </c>
      <c r="C142" s="66" t="s">
        <v>103</v>
      </c>
      <c r="D142" s="66" t="s">
        <v>210</v>
      </c>
      <c r="E142" s="23">
        <f>F142+G142</f>
        <v>349000</v>
      </c>
      <c r="F142" s="41">
        <v>349000</v>
      </c>
      <c r="G142" s="37">
        <v>0</v>
      </c>
      <c r="H142" s="37">
        <v>0</v>
      </c>
      <c r="I142" s="42" t="s">
        <v>116</v>
      </c>
      <c r="J142" s="42">
        <v>5332</v>
      </c>
      <c r="K142" s="69">
        <v>40156</v>
      </c>
      <c r="L142" s="44" t="s">
        <v>363</v>
      </c>
      <c r="M142" s="66" t="s">
        <v>132</v>
      </c>
      <c r="N142" s="71" t="s">
        <v>104</v>
      </c>
      <c r="O142" s="104"/>
      <c r="P142" s="41"/>
    </row>
    <row r="143" spans="1:16" s="66" customFormat="1" ht="15" customHeight="1" x14ac:dyDescent="0.2">
      <c r="A143" s="68">
        <v>1221429804</v>
      </c>
      <c r="B143" s="110" t="s">
        <v>350</v>
      </c>
      <c r="C143" s="66" t="s">
        <v>62</v>
      </c>
      <c r="D143" s="66" t="s">
        <v>327</v>
      </c>
      <c r="E143" s="23">
        <v>328000</v>
      </c>
      <c r="F143" s="41">
        <v>390000</v>
      </c>
      <c r="G143" s="37">
        <v>0</v>
      </c>
      <c r="H143" s="37">
        <v>62283</v>
      </c>
      <c r="I143" s="42" t="s">
        <v>116</v>
      </c>
      <c r="J143" s="42">
        <v>5213</v>
      </c>
      <c r="K143" s="69">
        <v>40151</v>
      </c>
      <c r="L143" s="69">
        <v>40527</v>
      </c>
      <c r="M143" s="66" t="s">
        <v>234</v>
      </c>
      <c r="N143" s="71" t="s">
        <v>63</v>
      </c>
      <c r="O143" s="104"/>
      <c r="P143" s="41"/>
    </row>
    <row r="144" spans="1:16" s="66" customFormat="1" ht="15" customHeight="1" x14ac:dyDescent="0.2">
      <c r="A144" s="68">
        <v>1221429807</v>
      </c>
      <c r="B144" s="110" t="s">
        <v>350</v>
      </c>
      <c r="C144" s="66" t="s">
        <v>235</v>
      </c>
      <c r="D144" s="66" t="s">
        <v>233</v>
      </c>
      <c r="E144" s="23">
        <v>294000</v>
      </c>
      <c r="F144" s="41">
        <v>350000</v>
      </c>
      <c r="G144" s="37">
        <v>0</v>
      </c>
      <c r="H144" s="37">
        <v>55882.400000000001</v>
      </c>
      <c r="I144" s="42" t="s">
        <v>116</v>
      </c>
      <c r="J144" s="42">
        <v>5213</v>
      </c>
      <c r="K144" s="69">
        <v>40156</v>
      </c>
      <c r="L144" s="69">
        <v>40528</v>
      </c>
      <c r="M144" s="66" t="s">
        <v>234</v>
      </c>
      <c r="N144" s="71" t="s">
        <v>35</v>
      </c>
      <c r="O144" s="104"/>
      <c r="P144" s="41"/>
    </row>
    <row r="145" spans="1:16" s="66" customFormat="1" ht="15" customHeight="1" x14ac:dyDescent="0.2">
      <c r="A145" s="68">
        <v>1221429808</v>
      </c>
      <c r="B145" s="110" t="s">
        <v>350</v>
      </c>
      <c r="C145" s="66" t="s">
        <v>53</v>
      </c>
      <c r="D145" s="66" t="s">
        <v>15</v>
      </c>
      <c r="E145" s="23">
        <f>F145-H145</f>
        <v>484684.67</v>
      </c>
      <c r="F145" s="41">
        <v>500000</v>
      </c>
      <c r="G145" s="37">
        <v>0</v>
      </c>
      <c r="H145" s="37">
        <v>15315.33</v>
      </c>
      <c r="I145" s="42" t="s">
        <v>116</v>
      </c>
      <c r="J145" s="42">
        <v>5213</v>
      </c>
      <c r="K145" s="69">
        <v>40156</v>
      </c>
      <c r="L145" s="69">
        <v>40219</v>
      </c>
      <c r="M145" s="66" t="s">
        <v>132</v>
      </c>
      <c r="N145" s="71" t="s">
        <v>54</v>
      </c>
      <c r="O145" s="104"/>
      <c r="P145" s="41"/>
    </row>
    <row r="146" spans="1:16" s="88" customFormat="1" ht="15" customHeight="1" thickBot="1" x14ac:dyDescent="0.25">
      <c r="A146" s="152" t="s">
        <v>383</v>
      </c>
      <c r="B146" s="153"/>
      <c r="C146" s="153"/>
      <c r="D146" s="153"/>
      <c r="E146" s="154">
        <f>SUM(E140:E145)</f>
        <v>1855891.67</v>
      </c>
      <c r="F146" s="154"/>
      <c r="G146" s="154"/>
      <c r="H146" s="154"/>
      <c r="I146" s="154"/>
      <c r="J146" s="154"/>
      <c r="K146" s="154"/>
      <c r="L146" s="154"/>
      <c r="M146" s="154"/>
      <c r="N146" s="155"/>
      <c r="O146" s="106"/>
      <c r="P146" s="106"/>
    </row>
    <row r="147" spans="1:16" s="26" customFormat="1" ht="24" customHeight="1" thickTop="1" thickBot="1" x14ac:dyDescent="0.3">
      <c r="A147" s="116" t="s">
        <v>374</v>
      </c>
      <c r="B147" s="117"/>
      <c r="C147" s="117"/>
      <c r="D147" s="117"/>
      <c r="E147" s="114">
        <v>28998494</v>
      </c>
      <c r="F147" s="114"/>
      <c r="G147" s="114"/>
      <c r="H147" s="114"/>
      <c r="I147" s="114"/>
      <c r="J147" s="114"/>
      <c r="K147" s="114"/>
      <c r="L147" s="114"/>
      <c r="M147" s="114"/>
      <c r="N147" s="115"/>
      <c r="O147" s="27"/>
      <c r="P147" s="27"/>
    </row>
    <row r="148" spans="1:16" ht="13.5" thickTop="1" x14ac:dyDescent="0.2">
      <c r="A148" s="1"/>
      <c r="B148" s="1"/>
      <c r="E148" s="109"/>
      <c r="F148" s="1"/>
      <c r="G148" s="1"/>
      <c r="H148" s="1"/>
      <c r="I148" s="1"/>
      <c r="J148" s="1"/>
      <c r="O148" s="1"/>
      <c r="P148" s="1"/>
    </row>
    <row r="149" spans="1:16" x14ac:dyDescent="0.2">
      <c r="A149" s="1"/>
      <c r="B149" s="1"/>
      <c r="E149" s="109"/>
      <c r="F149" s="1"/>
      <c r="G149" s="1"/>
      <c r="H149" s="1"/>
      <c r="I149" s="1"/>
      <c r="J149" s="1"/>
      <c r="O149" s="1"/>
      <c r="P149" s="1"/>
    </row>
    <row r="150" spans="1:16" x14ac:dyDescent="0.2">
      <c r="A150" s="1"/>
      <c r="B150" s="1"/>
      <c r="E150" s="109"/>
      <c r="F150" s="1"/>
      <c r="G150" s="1"/>
      <c r="H150" s="1"/>
      <c r="I150" s="1"/>
      <c r="J150" s="1"/>
      <c r="O150" s="1"/>
      <c r="P150" s="1"/>
    </row>
    <row r="151" spans="1:16" x14ac:dyDescent="0.2">
      <c r="A151" s="1"/>
      <c r="B151" s="1"/>
      <c r="E151" s="109"/>
      <c r="F151" s="1"/>
      <c r="G151" s="1"/>
      <c r="H151" s="1"/>
      <c r="I151" s="1"/>
      <c r="J151" s="1"/>
      <c r="O151" s="1"/>
      <c r="P151" s="1"/>
    </row>
    <row r="152" spans="1:16" x14ac:dyDescent="0.2">
      <c r="A152" s="1"/>
      <c r="B152" s="1"/>
      <c r="E152" s="109"/>
      <c r="F152" s="1"/>
      <c r="G152" s="1"/>
      <c r="H152" s="1"/>
      <c r="I152" s="1"/>
      <c r="J152" s="1"/>
      <c r="O152" s="1"/>
      <c r="P152" s="1"/>
    </row>
    <row r="153" spans="1:16" x14ac:dyDescent="0.2">
      <c r="A153" s="1"/>
      <c r="B153" s="1"/>
      <c r="E153" s="109"/>
      <c r="F153" s="1"/>
      <c r="G153" s="1"/>
      <c r="H153" s="1"/>
      <c r="I153" s="1"/>
      <c r="J153" s="1"/>
      <c r="O153" s="1"/>
      <c r="P153" s="1"/>
    </row>
    <row r="154" spans="1:16" x14ac:dyDescent="0.2">
      <c r="A154" s="1"/>
      <c r="B154" s="1"/>
      <c r="E154" s="109"/>
      <c r="F154" s="1"/>
      <c r="G154" s="1"/>
      <c r="H154" s="1"/>
      <c r="I154" s="1"/>
      <c r="J154" s="1"/>
      <c r="O154" s="1"/>
      <c r="P154" s="1"/>
    </row>
    <row r="155" spans="1:16" x14ac:dyDescent="0.2">
      <c r="A155" s="1"/>
      <c r="B155" s="1"/>
      <c r="E155" s="109"/>
      <c r="F155" s="1"/>
      <c r="G155" s="1"/>
      <c r="H155" s="1"/>
      <c r="I155" s="1"/>
      <c r="J155" s="1"/>
      <c r="O155" s="1"/>
      <c r="P155" s="1"/>
    </row>
    <row r="156" spans="1:16" x14ac:dyDescent="0.2">
      <c r="A156" s="1"/>
      <c r="B156" s="1"/>
      <c r="E156" s="109"/>
      <c r="F156" s="1"/>
      <c r="G156" s="1"/>
      <c r="H156" s="1"/>
      <c r="I156" s="1"/>
      <c r="J156" s="1"/>
      <c r="O156" s="1"/>
      <c r="P156" s="1"/>
    </row>
    <row r="157" spans="1:16" x14ac:dyDescent="0.2">
      <c r="A157" s="1"/>
      <c r="B157" s="1"/>
      <c r="E157" s="109"/>
      <c r="F157" s="1"/>
      <c r="G157" s="1"/>
      <c r="H157" s="1"/>
      <c r="I157" s="1"/>
      <c r="J157" s="1"/>
      <c r="O157" s="1"/>
      <c r="P157" s="1"/>
    </row>
    <row r="158" spans="1:16" x14ac:dyDescent="0.2">
      <c r="A158" s="1"/>
      <c r="B158" s="1"/>
      <c r="E158" s="109"/>
      <c r="F158" s="1"/>
      <c r="G158" s="1"/>
      <c r="H158" s="1"/>
      <c r="I158" s="1"/>
      <c r="J158" s="1"/>
      <c r="O158" s="1"/>
      <c r="P158" s="1"/>
    </row>
    <row r="159" spans="1:16" x14ac:dyDescent="0.2">
      <c r="A159" s="1"/>
      <c r="B159" s="1"/>
      <c r="E159" s="109"/>
      <c r="F159" s="1"/>
      <c r="G159" s="1"/>
      <c r="H159" s="1"/>
      <c r="I159" s="1"/>
      <c r="J159" s="1"/>
      <c r="O159" s="1"/>
      <c r="P159" s="1"/>
    </row>
    <row r="160" spans="1:16" x14ac:dyDescent="0.2">
      <c r="A160" s="1"/>
      <c r="B160" s="1"/>
      <c r="E160" s="109"/>
      <c r="F160" s="1"/>
      <c r="G160" s="1"/>
      <c r="H160" s="1"/>
      <c r="I160" s="1"/>
      <c r="J160" s="1"/>
      <c r="O160" s="1"/>
      <c r="P160" s="1"/>
    </row>
    <row r="161" spans="1:16" x14ac:dyDescent="0.2">
      <c r="A161" s="1"/>
      <c r="B161" s="1"/>
      <c r="E161" s="109"/>
      <c r="F161" s="1"/>
      <c r="G161" s="1"/>
      <c r="H161" s="1"/>
      <c r="I161" s="1"/>
      <c r="J161" s="1"/>
      <c r="O161" s="1"/>
      <c r="P161" s="1"/>
    </row>
    <row r="162" spans="1:16" x14ac:dyDescent="0.2">
      <c r="A162" s="1"/>
      <c r="B162" s="1"/>
      <c r="E162" s="109"/>
      <c r="F162" s="1"/>
      <c r="G162" s="1"/>
      <c r="H162" s="1"/>
      <c r="I162" s="1"/>
      <c r="J162" s="1"/>
      <c r="O162" s="1"/>
      <c r="P162" s="1"/>
    </row>
    <row r="163" spans="1:16" x14ac:dyDescent="0.2">
      <c r="A163" s="1"/>
      <c r="B163" s="1"/>
      <c r="E163" s="109"/>
      <c r="F163" s="1"/>
      <c r="G163" s="1"/>
      <c r="H163" s="1"/>
      <c r="I163" s="1"/>
      <c r="J163" s="1"/>
      <c r="O163" s="1"/>
      <c r="P163" s="1"/>
    </row>
    <row r="164" spans="1:16" x14ac:dyDescent="0.2">
      <c r="A164" s="1"/>
      <c r="B164" s="1"/>
      <c r="E164" s="109"/>
      <c r="F164" s="1"/>
      <c r="G164" s="1"/>
      <c r="H164" s="1"/>
      <c r="I164" s="1"/>
      <c r="J164" s="1"/>
      <c r="O164" s="1"/>
      <c r="P164" s="1"/>
    </row>
    <row r="165" spans="1:16" x14ac:dyDescent="0.2">
      <c r="A165" s="1"/>
      <c r="B165" s="1"/>
      <c r="E165" s="109"/>
      <c r="F165" s="1"/>
      <c r="G165" s="1"/>
      <c r="H165" s="1"/>
      <c r="I165" s="1"/>
      <c r="J165" s="1"/>
      <c r="O165" s="1"/>
      <c r="P165" s="1"/>
    </row>
    <row r="166" spans="1:16" x14ac:dyDescent="0.2">
      <c r="A166" s="1"/>
      <c r="B166" s="1"/>
      <c r="E166" s="109"/>
      <c r="F166" s="1"/>
      <c r="G166" s="1"/>
      <c r="H166" s="1"/>
      <c r="I166" s="1"/>
      <c r="J166" s="1"/>
      <c r="O166" s="1"/>
      <c r="P166" s="1"/>
    </row>
    <row r="167" spans="1:16" x14ac:dyDescent="0.2">
      <c r="A167" s="1"/>
      <c r="B167" s="1"/>
      <c r="E167" s="109"/>
      <c r="F167" s="1"/>
      <c r="G167" s="1"/>
      <c r="H167" s="1"/>
      <c r="I167" s="1"/>
      <c r="J167" s="1"/>
      <c r="O167" s="1"/>
      <c r="P167" s="1"/>
    </row>
    <row r="168" spans="1:16" x14ac:dyDescent="0.2">
      <c r="A168" s="1"/>
      <c r="B168" s="1"/>
      <c r="E168" s="109"/>
      <c r="F168" s="1"/>
      <c r="G168" s="1"/>
      <c r="H168" s="1"/>
      <c r="I168" s="1"/>
      <c r="J168" s="1"/>
      <c r="O168" s="1"/>
      <c r="P168" s="1"/>
    </row>
    <row r="169" spans="1:16" x14ac:dyDescent="0.2">
      <c r="A169" s="1"/>
      <c r="B169" s="1"/>
      <c r="E169" s="109"/>
      <c r="F169" s="1"/>
      <c r="G169" s="1"/>
      <c r="H169" s="1"/>
      <c r="I169" s="1"/>
      <c r="J169" s="1"/>
      <c r="O169" s="1"/>
      <c r="P169" s="1"/>
    </row>
    <row r="170" spans="1:16" x14ac:dyDescent="0.2">
      <c r="A170" s="1"/>
      <c r="B170" s="1"/>
      <c r="E170" s="109"/>
      <c r="F170" s="1"/>
      <c r="G170" s="1"/>
      <c r="H170" s="1"/>
      <c r="I170" s="1"/>
      <c r="J170" s="1"/>
      <c r="O170" s="1"/>
      <c r="P170" s="1"/>
    </row>
    <row r="171" spans="1:16" x14ac:dyDescent="0.2">
      <c r="A171" s="1"/>
      <c r="B171" s="1"/>
      <c r="E171" s="109"/>
      <c r="F171" s="1"/>
      <c r="G171" s="1"/>
      <c r="H171" s="1"/>
      <c r="I171" s="1"/>
      <c r="J171" s="1"/>
      <c r="O171" s="1"/>
      <c r="P171" s="1"/>
    </row>
    <row r="172" spans="1:16" x14ac:dyDescent="0.2">
      <c r="A172" s="1"/>
      <c r="B172" s="1"/>
      <c r="E172" s="109"/>
      <c r="F172" s="1"/>
      <c r="G172" s="1"/>
      <c r="H172" s="1"/>
      <c r="I172" s="1"/>
      <c r="J172" s="1"/>
      <c r="O172" s="1"/>
      <c r="P172" s="1"/>
    </row>
    <row r="173" spans="1:16" x14ac:dyDescent="0.2">
      <c r="A173" s="1"/>
      <c r="B173" s="1"/>
      <c r="E173" s="109"/>
      <c r="F173" s="1"/>
      <c r="G173" s="1"/>
      <c r="H173" s="1"/>
      <c r="I173" s="1"/>
      <c r="J173" s="1"/>
      <c r="O173" s="1"/>
      <c r="P173" s="1"/>
    </row>
    <row r="174" spans="1:16" x14ac:dyDescent="0.2">
      <c r="A174" s="1"/>
      <c r="B174" s="1"/>
      <c r="E174" s="109"/>
      <c r="F174" s="1"/>
      <c r="G174" s="1"/>
      <c r="H174" s="1"/>
      <c r="I174" s="1"/>
      <c r="J174" s="1"/>
      <c r="O174" s="1"/>
      <c r="P174" s="1"/>
    </row>
    <row r="175" spans="1:16" x14ac:dyDescent="0.2">
      <c r="A175" s="1"/>
      <c r="B175" s="1"/>
      <c r="E175" s="109"/>
      <c r="F175" s="1"/>
      <c r="G175" s="1"/>
      <c r="H175" s="1"/>
      <c r="I175" s="1"/>
      <c r="J175" s="1"/>
      <c r="O175" s="1"/>
      <c r="P175" s="1"/>
    </row>
    <row r="176" spans="1:16" x14ac:dyDescent="0.2">
      <c r="A176" s="1"/>
      <c r="B176" s="1"/>
      <c r="E176" s="109"/>
      <c r="F176" s="1"/>
      <c r="G176" s="1"/>
      <c r="H176" s="1"/>
      <c r="I176" s="1"/>
      <c r="J176" s="1"/>
      <c r="O176" s="1"/>
      <c r="P176" s="1"/>
    </row>
    <row r="177" spans="1:16" x14ac:dyDescent="0.2">
      <c r="A177" s="1"/>
      <c r="B177" s="1"/>
      <c r="E177" s="109"/>
      <c r="F177" s="1"/>
      <c r="G177" s="1"/>
      <c r="H177" s="1"/>
      <c r="I177" s="1"/>
      <c r="J177" s="1"/>
      <c r="O177" s="1"/>
      <c r="P177" s="1"/>
    </row>
    <row r="178" spans="1:16" x14ac:dyDescent="0.2">
      <c r="A178" s="1"/>
      <c r="B178" s="1"/>
      <c r="E178" s="109"/>
      <c r="F178" s="1"/>
      <c r="G178" s="1"/>
      <c r="H178" s="1"/>
      <c r="I178" s="1"/>
      <c r="J178" s="1"/>
      <c r="O178" s="1"/>
      <c r="P178" s="1"/>
    </row>
    <row r="179" spans="1:16" x14ac:dyDescent="0.2">
      <c r="A179" s="1"/>
      <c r="B179" s="1"/>
      <c r="E179" s="109"/>
      <c r="F179" s="1"/>
      <c r="G179" s="1"/>
      <c r="H179" s="1"/>
      <c r="I179" s="1"/>
      <c r="J179" s="1"/>
      <c r="O179" s="1"/>
      <c r="P179" s="1"/>
    </row>
    <row r="180" spans="1:16" x14ac:dyDescent="0.2">
      <c r="A180" s="1"/>
      <c r="B180" s="1"/>
      <c r="E180" s="109"/>
      <c r="F180" s="1"/>
      <c r="G180" s="1"/>
      <c r="H180" s="1"/>
      <c r="I180" s="1"/>
      <c r="J180" s="1"/>
      <c r="O180" s="1"/>
      <c r="P180" s="1"/>
    </row>
    <row r="181" spans="1:16" x14ac:dyDescent="0.2">
      <c r="A181" s="1"/>
      <c r="B181" s="1"/>
      <c r="E181" s="109"/>
      <c r="F181" s="1"/>
      <c r="G181" s="1"/>
      <c r="H181" s="1"/>
      <c r="I181" s="1"/>
      <c r="J181" s="1"/>
      <c r="O181" s="1"/>
      <c r="P181" s="1"/>
    </row>
    <row r="182" spans="1:16" x14ac:dyDescent="0.2">
      <c r="A182" s="1"/>
      <c r="B182" s="1"/>
      <c r="E182" s="109"/>
      <c r="F182" s="1"/>
      <c r="G182" s="1"/>
      <c r="H182" s="1"/>
      <c r="I182" s="1"/>
      <c r="J182" s="1"/>
      <c r="O182" s="1"/>
      <c r="P182" s="1"/>
    </row>
    <row r="183" spans="1:16" x14ac:dyDescent="0.2">
      <c r="A183" s="1"/>
      <c r="B183" s="1"/>
      <c r="E183" s="109"/>
      <c r="F183" s="1"/>
      <c r="G183" s="1"/>
      <c r="H183" s="1"/>
      <c r="I183" s="1"/>
      <c r="J183" s="1"/>
      <c r="O183" s="1"/>
      <c r="P183" s="1"/>
    </row>
    <row r="184" spans="1:16" x14ac:dyDescent="0.2">
      <c r="A184" s="1"/>
      <c r="B184" s="1"/>
      <c r="E184" s="109"/>
      <c r="F184" s="1"/>
      <c r="G184" s="1"/>
      <c r="H184" s="1"/>
      <c r="I184" s="1"/>
      <c r="J184" s="1"/>
      <c r="O184" s="1"/>
      <c r="P184" s="1"/>
    </row>
    <row r="185" spans="1:16" x14ac:dyDescent="0.2">
      <c r="A185" s="1"/>
      <c r="B185" s="1"/>
      <c r="E185" s="109"/>
      <c r="F185" s="1"/>
      <c r="G185" s="1"/>
      <c r="H185" s="1"/>
      <c r="I185" s="1"/>
      <c r="J185" s="1"/>
      <c r="O185" s="1"/>
      <c r="P185" s="1"/>
    </row>
    <row r="186" spans="1:16" x14ac:dyDescent="0.2">
      <c r="A186" s="1"/>
      <c r="B186" s="1"/>
      <c r="E186" s="109"/>
      <c r="F186" s="1"/>
      <c r="G186" s="1"/>
      <c r="H186" s="1"/>
      <c r="I186" s="1"/>
      <c r="J186" s="1"/>
      <c r="O186" s="1"/>
      <c r="P186" s="1"/>
    </row>
    <row r="187" spans="1:16" x14ac:dyDescent="0.2">
      <c r="A187" s="1"/>
      <c r="B187" s="1"/>
      <c r="E187" s="109"/>
      <c r="F187" s="1"/>
      <c r="G187" s="1"/>
      <c r="H187" s="1"/>
      <c r="I187" s="1"/>
      <c r="J187" s="1"/>
      <c r="O187" s="1"/>
      <c r="P187" s="1"/>
    </row>
    <row r="188" spans="1:16" x14ac:dyDescent="0.2">
      <c r="A188" s="1"/>
      <c r="B188" s="1"/>
      <c r="E188" s="109"/>
      <c r="F188" s="1"/>
      <c r="G188" s="1"/>
      <c r="H188" s="1"/>
      <c r="I188" s="1"/>
      <c r="J188" s="1"/>
      <c r="O188" s="1"/>
      <c r="P188" s="1"/>
    </row>
    <row r="189" spans="1:16" x14ac:dyDescent="0.2">
      <c r="A189" s="1"/>
      <c r="B189" s="1"/>
      <c r="E189" s="109"/>
      <c r="F189" s="1"/>
      <c r="G189" s="1"/>
      <c r="H189" s="1"/>
      <c r="I189" s="1"/>
      <c r="J189" s="1"/>
      <c r="O189" s="1"/>
      <c r="P189" s="1"/>
    </row>
    <row r="190" spans="1:16" x14ac:dyDescent="0.2">
      <c r="A190" s="1"/>
      <c r="B190" s="1"/>
      <c r="E190" s="109"/>
      <c r="F190" s="1"/>
      <c r="G190" s="1"/>
      <c r="H190" s="1"/>
      <c r="I190" s="1"/>
      <c r="J190" s="1"/>
      <c r="O190" s="1"/>
      <c r="P190" s="1"/>
    </row>
    <row r="191" spans="1:16" x14ac:dyDescent="0.2">
      <c r="A191" s="1"/>
      <c r="B191" s="1"/>
      <c r="E191" s="109"/>
      <c r="F191" s="1"/>
      <c r="G191" s="1"/>
      <c r="H191" s="1"/>
      <c r="I191" s="1"/>
      <c r="J191" s="1"/>
      <c r="O191" s="1"/>
      <c r="P191" s="1"/>
    </row>
    <row r="192" spans="1:16" x14ac:dyDescent="0.2">
      <c r="A192" s="1"/>
      <c r="B192" s="1"/>
      <c r="E192" s="109"/>
      <c r="F192" s="1"/>
      <c r="G192" s="1"/>
      <c r="H192" s="1"/>
      <c r="I192" s="1"/>
      <c r="J192" s="1"/>
      <c r="O192" s="1"/>
      <c r="P192" s="1"/>
    </row>
    <row r="193" spans="1:16" x14ac:dyDescent="0.2">
      <c r="A193" s="1"/>
      <c r="B193" s="1"/>
      <c r="E193" s="109"/>
      <c r="F193" s="1"/>
      <c r="G193" s="1"/>
      <c r="H193" s="1"/>
      <c r="I193" s="1"/>
      <c r="J193" s="1"/>
      <c r="O193" s="1"/>
      <c r="P193" s="1"/>
    </row>
    <row r="194" spans="1:16" x14ac:dyDescent="0.2">
      <c r="A194" s="1"/>
      <c r="B194" s="1"/>
      <c r="E194" s="109"/>
      <c r="F194" s="1"/>
      <c r="G194" s="1"/>
      <c r="H194" s="1"/>
      <c r="I194" s="1"/>
      <c r="J194" s="1"/>
      <c r="O194" s="1"/>
      <c r="P194" s="1"/>
    </row>
    <row r="195" spans="1:16" x14ac:dyDescent="0.2">
      <c r="A195" s="1"/>
      <c r="B195" s="1"/>
      <c r="E195" s="109"/>
      <c r="F195" s="1"/>
      <c r="G195" s="1"/>
      <c r="H195" s="1"/>
      <c r="I195" s="1"/>
      <c r="J195" s="1"/>
      <c r="O195" s="1"/>
      <c r="P195" s="1"/>
    </row>
    <row r="196" spans="1:16" x14ac:dyDescent="0.2">
      <c r="A196" s="1"/>
      <c r="B196" s="1"/>
      <c r="E196" s="109"/>
      <c r="F196" s="1"/>
      <c r="G196" s="1"/>
      <c r="H196" s="1"/>
      <c r="I196" s="1"/>
      <c r="J196" s="1"/>
      <c r="O196" s="1"/>
      <c r="P196" s="1"/>
    </row>
    <row r="197" spans="1:16" x14ac:dyDescent="0.2">
      <c r="A197" s="1"/>
      <c r="B197" s="1"/>
      <c r="E197" s="109"/>
      <c r="F197" s="1"/>
      <c r="G197" s="1"/>
      <c r="H197" s="1"/>
      <c r="I197" s="1"/>
      <c r="J197" s="1"/>
      <c r="O197" s="1"/>
      <c r="P197" s="1"/>
    </row>
    <row r="198" spans="1:16" x14ac:dyDescent="0.2">
      <c r="A198" s="1"/>
      <c r="B198" s="1"/>
      <c r="E198" s="109"/>
      <c r="F198" s="1"/>
      <c r="G198" s="1"/>
      <c r="H198" s="1"/>
      <c r="I198" s="1"/>
      <c r="J198" s="1"/>
      <c r="O198" s="1"/>
      <c r="P198" s="1"/>
    </row>
    <row r="199" spans="1:16" x14ac:dyDescent="0.2">
      <c r="A199" s="1"/>
      <c r="B199" s="1"/>
      <c r="E199" s="109"/>
      <c r="F199" s="1"/>
      <c r="G199" s="1"/>
      <c r="H199" s="1"/>
      <c r="I199" s="1"/>
      <c r="J199" s="1"/>
      <c r="O199" s="1"/>
      <c r="P199" s="1"/>
    </row>
    <row r="200" spans="1:16" x14ac:dyDescent="0.2">
      <c r="A200" s="1"/>
      <c r="B200" s="1"/>
      <c r="E200" s="109"/>
      <c r="F200" s="1"/>
      <c r="G200" s="1"/>
      <c r="H200" s="1"/>
      <c r="I200" s="1"/>
      <c r="J200" s="1"/>
      <c r="O200" s="1"/>
      <c r="P200" s="1"/>
    </row>
    <row r="201" spans="1:16" x14ac:dyDescent="0.2">
      <c r="A201" s="1"/>
      <c r="B201" s="1"/>
      <c r="E201" s="109"/>
      <c r="F201" s="1"/>
      <c r="G201" s="1"/>
      <c r="H201" s="1"/>
      <c r="I201" s="1"/>
      <c r="J201" s="1"/>
      <c r="O201" s="1"/>
      <c r="P201" s="1"/>
    </row>
    <row r="202" spans="1:16" x14ac:dyDescent="0.2">
      <c r="A202" s="1"/>
      <c r="B202" s="1"/>
      <c r="E202" s="109"/>
      <c r="F202" s="1"/>
      <c r="G202" s="1"/>
      <c r="H202" s="1"/>
      <c r="I202" s="1"/>
      <c r="J202" s="1"/>
      <c r="O202" s="1"/>
      <c r="P202" s="1"/>
    </row>
    <row r="203" spans="1:16" x14ac:dyDescent="0.2">
      <c r="A203" s="1"/>
      <c r="B203" s="1"/>
      <c r="E203" s="109"/>
      <c r="F203" s="1"/>
      <c r="G203" s="1"/>
      <c r="H203" s="1"/>
      <c r="I203" s="1"/>
      <c r="J203" s="1"/>
      <c r="O203" s="1"/>
      <c r="P203" s="1"/>
    </row>
    <row r="204" spans="1:16" x14ac:dyDescent="0.2">
      <c r="A204" s="1"/>
      <c r="B204" s="1"/>
      <c r="E204" s="109"/>
      <c r="F204" s="1"/>
      <c r="G204" s="1"/>
      <c r="H204" s="1"/>
      <c r="I204" s="1"/>
      <c r="J204" s="1"/>
      <c r="O204" s="1"/>
      <c r="P204" s="1"/>
    </row>
    <row r="205" spans="1:16" x14ac:dyDescent="0.2">
      <c r="A205" s="1"/>
      <c r="B205" s="1"/>
      <c r="E205" s="109"/>
      <c r="F205" s="1"/>
      <c r="G205" s="1"/>
      <c r="H205" s="1"/>
      <c r="I205" s="1"/>
      <c r="J205" s="1"/>
      <c r="O205" s="1"/>
      <c r="P205" s="1"/>
    </row>
    <row r="206" spans="1:16" x14ac:dyDescent="0.2">
      <c r="A206" s="1"/>
      <c r="B206" s="1"/>
      <c r="E206" s="109"/>
      <c r="F206" s="1"/>
      <c r="G206" s="1"/>
      <c r="H206" s="1"/>
      <c r="I206" s="1"/>
      <c r="J206" s="1"/>
      <c r="O206" s="1"/>
      <c r="P206" s="1"/>
    </row>
    <row r="207" spans="1:16" x14ac:dyDescent="0.2">
      <c r="A207" s="1"/>
      <c r="B207" s="1"/>
      <c r="E207" s="109"/>
      <c r="F207" s="1"/>
      <c r="G207" s="1"/>
      <c r="H207" s="1"/>
      <c r="I207" s="1"/>
      <c r="J207" s="1"/>
      <c r="O207" s="1"/>
      <c r="P207" s="1"/>
    </row>
    <row r="208" spans="1:16" x14ac:dyDescent="0.2">
      <c r="A208" s="1"/>
      <c r="B208" s="1"/>
      <c r="E208" s="109"/>
      <c r="F208" s="1"/>
      <c r="G208" s="1"/>
      <c r="H208" s="1"/>
      <c r="I208" s="1"/>
      <c r="J208" s="1"/>
      <c r="O208" s="1"/>
      <c r="P208" s="1"/>
    </row>
    <row r="209" spans="1:16" x14ac:dyDescent="0.2">
      <c r="A209" s="1"/>
      <c r="B209" s="1"/>
      <c r="E209" s="109"/>
      <c r="F209" s="1"/>
      <c r="G209" s="1"/>
      <c r="H209" s="1"/>
      <c r="I209" s="1"/>
      <c r="J209" s="1"/>
      <c r="O209" s="1"/>
      <c r="P209" s="1"/>
    </row>
    <row r="210" spans="1:16" x14ac:dyDescent="0.2">
      <c r="A210" s="1"/>
      <c r="B210" s="1"/>
      <c r="E210" s="109"/>
      <c r="F210" s="1"/>
      <c r="G210" s="1"/>
      <c r="H210" s="1"/>
      <c r="I210" s="1"/>
      <c r="J210" s="1"/>
      <c r="O210" s="1"/>
      <c r="P210" s="1"/>
    </row>
    <row r="211" spans="1:16" x14ac:dyDescent="0.2">
      <c r="A211" s="1"/>
      <c r="B211" s="1"/>
      <c r="E211" s="109"/>
      <c r="F211" s="1"/>
      <c r="G211" s="1"/>
      <c r="H211" s="1"/>
      <c r="I211" s="1"/>
      <c r="J211" s="1"/>
      <c r="O211" s="1"/>
      <c r="P211" s="1"/>
    </row>
    <row r="212" spans="1:16" x14ac:dyDescent="0.2">
      <c r="A212" s="1"/>
      <c r="B212" s="1"/>
      <c r="E212" s="109"/>
      <c r="F212" s="1"/>
      <c r="G212" s="1"/>
      <c r="H212" s="1"/>
      <c r="I212" s="1"/>
      <c r="J212" s="1"/>
      <c r="O212" s="1"/>
      <c r="P212" s="1"/>
    </row>
    <row r="213" spans="1:16" x14ac:dyDescent="0.2">
      <c r="A213" s="1"/>
      <c r="B213" s="1"/>
      <c r="E213" s="109"/>
      <c r="F213" s="1"/>
      <c r="G213" s="1"/>
      <c r="H213" s="1"/>
      <c r="I213" s="1"/>
      <c r="J213" s="1"/>
      <c r="O213" s="1"/>
      <c r="P213" s="1"/>
    </row>
    <row r="214" spans="1:16" x14ac:dyDescent="0.2">
      <c r="A214" s="1"/>
      <c r="B214" s="1"/>
      <c r="E214" s="109"/>
      <c r="F214" s="1"/>
      <c r="G214" s="1"/>
      <c r="H214" s="1"/>
      <c r="I214" s="1"/>
      <c r="J214" s="1"/>
      <c r="O214" s="1"/>
      <c r="P214" s="1"/>
    </row>
    <row r="215" spans="1:16" x14ac:dyDescent="0.2">
      <c r="A215" s="1"/>
      <c r="B215" s="1"/>
      <c r="E215" s="109"/>
      <c r="F215" s="1"/>
      <c r="G215" s="1"/>
      <c r="H215" s="1"/>
      <c r="I215" s="1"/>
      <c r="J215" s="1"/>
      <c r="O215" s="1"/>
      <c r="P215" s="1"/>
    </row>
    <row r="216" spans="1:16" x14ac:dyDescent="0.2">
      <c r="A216" s="1"/>
      <c r="B216" s="1"/>
      <c r="E216" s="109"/>
      <c r="F216" s="1"/>
      <c r="G216" s="1"/>
      <c r="H216" s="1"/>
      <c r="I216" s="1"/>
      <c r="J216" s="1"/>
      <c r="O216" s="1"/>
      <c r="P216" s="1"/>
    </row>
    <row r="217" spans="1:16" x14ac:dyDescent="0.2">
      <c r="A217" s="1"/>
      <c r="B217" s="1"/>
      <c r="E217" s="109"/>
      <c r="F217" s="1"/>
      <c r="G217" s="1"/>
      <c r="H217" s="1"/>
      <c r="I217" s="1"/>
      <c r="J217" s="1"/>
      <c r="O217" s="1"/>
      <c r="P217" s="1"/>
    </row>
    <row r="218" spans="1:16" x14ac:dyDescent="0.2">
      <c r="A218" s="1"/>
      <c r="B218" s="1"/>
      <c r="E218" s="109"/>
      <c r="F218" s="1"/>
      <c r="G218" s="1"/>
      <c r="H218" s="1"/>
      <c r="I218" s="1"/>
      <c r="J218" s="1"/>
      <c r="O218" s="1"/>
      <c r="P218" s="1"/>
    </row>
    <row r="219" spans="1:16" x14ac:dyDescent="0.2">
      <c r="A219" s="1"/>
      <c r="B219" s="1"/>
      <c r="E219" s="109"/>
      <c r="F219" s="1"/>
      <c r="G219" s="1"/>
      <c r="H219" s="1"/>
      <c r="I219" s="1"/>
      <c r="J219" s="1"/>
      <c r="O219" s="1"/>
      <c r="P219" s="1"/>
    </row>
    <row r="220" spans="1:16" x14ac:dyDescent="0.2">
      <c r="A220" s="1"/>
      <c r="B220" s="1"/>
      <c r="E220" s="109"/>
      <c r="F220" s="1"/>
      <c r="G220" s="1"/>
      <c r="H220" s="1"/>
      <c r="I220" s="1"/>
      <c r="J220" s="1"/>
      <c r="O220" s="1"/>
      <c r="P220" s="1"/>
    </row>
    <row r="221" spans="1:16" x14ac:dyDescent="0.2">
      <c r="A221" s="1"/>
      <c r="B221" s="1"/>
      <c r="E221" s="109"/>
      <c r="F221" s="1"/>
      <c r="G221" s="1"/>
      <c r="H221" s="1"/>
      <c r="I221" s="1"/>
      <c r="J221" s="1"/>
      <c r="O221" s="1"/>
      <c r="P221" s="1"/>
    </row>
    <row r="222" spans="1:16" x14ac:dyDescent="0.2">
      <c r="A222" s="1"/>
      <c r="B222" s="1"/>
      <c r="E222" s="109"/>
      <c r="F222" s="1"/>
      <c r="G222" s="1"/>
      <c r="H222" s="1"/>
      <c r="I222" s="1"/>
      <c r="J222" s="1"/>
      <c r="O222" s="1"/>
      <c r="P222" s="1"/>
    </row>
    <row r="223" spans="1:16" x14ac:dyDescent="0.2">
      <c r="A223" s="1"/>
      <c r="B223" s="1"/>
      <c r="E223" s="109"/>
      <c r="F223" s="1"/>
      <c r="G223" s="1"/>
      <c r="H223" s="1"/>
      <c r="I223" s="1"/>
      <c r="J223" s="1"/>
      <c r="O223" s="1"/>
      <c r="P223" s="1"/>
    </row>
    <row r="224" spans="1:16" x14ac:dyDescent="0.2">
      <c r="A224" s="1"/>
      <c r="B224" s="1"/>
      <c r="E224" s="109"/>
      <c r="F224" s="1"/>
      <c r="G224" s="1"/>
      <c r="H224" s="1"/>
      <c r="I224" s="1"/>
      <c r="J224" s="1"/>
      <c r="O224" s="1"/>
      <c r="P224" s="1"/>
    </row>
    <row r="225" spans="1:16" x14ac:dyDescent="0.2">
      <c r="A225" s="1"/>
      <c r="B225" s="1"/>
      <c r="E225" s="109"/>
      <c r="F225" s="1"/>
      <c r="G225" s="1"/>
      <c r="H225" s="1"/>
      <c r="I225" s="1"/>
      <c r="J225" s="1"/>
      <c r="O225" s="1"/>
      <c r="P225" s="1"/>
    </row>
    <row r="226" spans="1:16" x14ac:dyDescent="0.2">
      <c r="A226" s="1"/>
      <c r="B226" s="1"/>
      <c r="E226" s="109"/>
      <c r="F226" s="1"/>
      <c r="G226" s="1"/>
      <c r="H226" s="1"/>
      <c r="I226" s="1"/>
      <c r="J226" s="1"/>
      <c r="O226" s="1"/>
      <c r="P226" s="1"/>
    </row>
    <row r="227" spans="1:16" x14ac:dyDescent="0.2">
      <c r="A227" s="1"/>
      <c r="B227" s="1"/>
      <c r="E227" s="109"/>
      <c r="F227" s="1"/>
      <c r="G227" s="1"/>
      <c r="H227" s="1"/>
      <c r="I227" s="1"/>
      <c r="J227" s="1"/>
      <c r="O227" s="1"/>
      <c r="P227" s="1"/>
    </row>
    <row r="228" spans="1:16" x14ac:dyDescent="0.2">
      <c r="A228" s="1"/>
      <c r="B228" s="1"/>
      <c r="E228" s="109"/>
      <c r="F228" s="1"/>
      <c r="G228" s="1"/>
      <c r="H228" s="1"/>
      <c r="I228" s="1"/>
      <c r="J228" s="1"/>
      <c r="O228" s="1"/>
      <c r="P228" s="1"/>
    </row>
    <row r="229" spans="1:16" x14ac:dyDescent="0.2">
      <c r="A229" s="1"/>
      <c r="B229" s="1"/>
      <c r="E229" s="109"/>
      <c r="F229" s="1"/>
      <c r="G229" s="1"/>
      <c r="H229" s="1"/>
      <c r="I229" s="1"/>
      <c r="J229" s="1"/>
      <c r="O229" s="1"/>
      <c r="P229" s="1"/>
    </row>
    <row r="230" spans="1:16" x14ac:dyDescent="0.2">
      <c r="A230" s="1"/>
      <c r="B230" s="1"/>
      <c r="E230" s="109"/>
      <c r="F230" s="1"/>
      <c r="G230" s="1"/>
      <c r="H230" s="1"/>
      <c r="I230" s="1"/>
      <c r="J230" s="1"/>
      <c r="O230" s="1"/>
      <c r="P230" s="1"/>
    </row>
    <row r="231" spans="1:16" x14ac:dyDescent="0.2">
      <c r="A231" s="1"/>
      <c r="B231" s="1"/>
      <c r="E231" s="109"/>
      <c r="F231" s="1"/>
      <c r="G231" s="1"/>
      <c r="H231" s="1"/>
      <c r="I231" s="1"/>
      <c r="J231" s="1"/>
      <c r="O231" s="1"/>
      <c r="P231" s="1"/>
    </row>
    <row r="232" spans="1:16" x14ac:dyDescent="0.2">
      <c r="A232" s="1"/>
      <c r="B232" s="1"/>
      <c r="E232" s="109"/>
      <c r="F232" s="1"/>
      <c r="G232" s="1"/>
      <c r="H232" s="1"/>
      <c r="I232" s="1"/>
      <c r="J232" s="1"/>
      <c r="O232" s="1"/>
      <c r="P232" s="1"/>
    </row>
    <row r="233" spans="1:16" x14ac:dyDescent="0.2">
      <c r="A233" s="1"/>
      <c r="B233" s="1"/>
      <c r="E233" s="109"/>
      <c r="F233" s="1"/>
      <c r="G233" s="1"/>
      <c r="H233" s="1"/>
      <c r="I233" s="1"/>
      <c r="J233" s="1"/>
      <c r="O233" s="1"/>
      <c r="P233" s="1"/>
    </row>
    <row r="234" spans="1:16" x14ac:dyDescent="0.2">
      <c r="A234" s="1"/>
      <c r="B234" s="1"/>
      <c r="E234" s="109"/>
      <c r="F234" s="1"/>
      <c r="G234" s="1"/>
      <c r="H234" s="1"/>
      <c r="I234" s="1"/>
      <c r="J234" s="1"/>
      <c r="O234" s="1"/>
      <c r="P234" s="1"/>
    </row>
    <row r="235" spans="1:16" x14ac:dyDescent="0.2">
      <c r="A235" s="1"/>
      <c r="B235" s="1"/>
      <c r="E235" s="109"/>
      <c r="F235" s="1"/>
      <c r="G235" s="1"/>
      <c r="H235" s="1"/>
      <c r="I235" s="1"/>
      <c r="J235" s="1"/>
      <c r="O235" s="1"/>
      <c r="P235" s="1"/>
    </row>
    <row r="236" spans="1:16" x14ac:dyDescent="0.2">
      <c r="A236" s="1"/>
      <c r="B236" s="1"/>
      <c r="E236" s="109"/>
      <c r="F236" s="1"/>
      <c r="G236" s="1"/>
      <c r="H236" s="1"/>
      <c r="I236" s="1"/>
      <c r="J236" s="1"/>
      <c r="O236" s="1"/>
      <c r="P236" s="1"/>
    </row>
    <row r="237" spans="1:16" x14ac:dyDescent="0.2">
      <c r="A237" s="1"/>
      <c r="B237" s="1"/>
      <c r="E237" s="109"/>
      <c r="F237" s="1"/>
      <c r="G237" s="1"/>
      <c r="H237" s="1"/>
      <c r="I237" s="1"/>
      <c r="J237" s="1"/>
      <c r="O237" s="1"/>
      <c r="P237" s="1"/>
    </row>
    <row r="238" spans="1:16" x14ac:dyDescent="0.2">
      <c r="A238" s="1"/>
      <c r="B238" s="1"/>
      <c r="E238" s="109"/>
      <c r="F238" s="1"/>
      <c r="G238" s="1"/>
      <c r="H238" s="1"/>
      <c r="I238" s="1"/>
      <c r="J238" s="1"/>
      <c r="O238" s="1"/>
      <c r="P238" s="1"/>
    </row>
    <row r="239" spans="1:16" x14ac:dyDescent="0.2">
      <c r="A239" s="1"/>
      <c r="B239" s="1"/>
      <c r="E239" s="109"/>
      <c r="F239" s="1"/>
      <c r="G239" s="1"/>
      <c r="H239" s="1"/>
      <c r="I239" s="1"/>
      <c r="J239" s="1"/>
      <c r="O239" s="1"/>
      <c r="P239" s="1"/>
    </row>
    <row r="240" spans="1:16" x14ac:dyDescent="0.2">
      <c r="A240" s="1"/>
      <c r="B240" s="1"/>
      <c r="E240" s="109"/>
      <c r="F240" s="1"/>
      <c r="G240" s="1"/>
      <c r="H240" s="1"/>
      <c r="I240" s="1"/>
      <c r="J240" s="1"/>
      <c r="O240" s="1"/>
      <c r="P240" s="1"/>
    </row>
    <row r="241" spans="1:16" x14ac:dyDescent="0.2">
      <c r="A241" s="1"/>
      <c r="B241" s="1"/>
      <c r="E241" s="109"/>
      <c r="F241" s="1"/>
      <c r="G241" s="1"/>
      <c r="H241" s="1"/>
      <c r="I241" s="1"/>
      <c r="J241" s="1"/>
      <c r="O241" s="1"/>
      <c r="P241" s="1"/>
    </row>
    <row r="242" spans="1:16" x14ac:dyDescent="0.2">
      <c r="A242" s="1"/>
      <c r="B242" s="1"/>
      <c r="E242" s="109"/>
      <c r="F242" s="1"/>
      <c r="G242" s="1"/>
      <c r="H242" s="1"/>
      <c r="I242" s="1"/>
      <c r="J242" s="1"/>
      <c r="O242" s="1"/>
      <c r="P242" s="1"/>
    </row>
    <row r="243" spans="1:16" x14ac:dyDescent="0.2">
      <c r="A243" s="1"/>
      <c r="B243" s="1"/>
      <c r="E243" s="109"/>
      <c r="F243" s="1"/>
      <c r="G243" s="1"/>
      <c r="H243" s="1"/>
      <c r="I243" s="1"/>
      <c r="J243" s="1"/>
      <c r="O243" s="1"/>
      <c r="P243" s="1"/>
    </row>
    <row r="244" spans="1:16" x14ac:dyDescent="0.2">
      <c r="A244" s="1"/>
      <c r="B244" s="1"/>
      <c r="E244" s="109"/>
      <c r="F244" s="1"/>
      <c r="G244" s="1"/>
      <c r="H244" s="1"/>
      <c r="I244" s="1"/>
      <c r="J244" s="1"/>
      <c r="O244" s="1"/>
      <c r="P244" s="1"/>
    </row>
    <row r="245" spans="1:16" x14ac:dyDescent="0.2">
      <c r="A245" s="1"/>
      <c r="B245" s="1"/>
      <c r="E245" s="109"/>
      <c r="F245" s="1"/>
      <c r="G245" s="1"/>
      <c r="H245" s="1"/>
      <c r="I245" s="1"/>
      <c r="J245" s="1"/>
      <c r="O245" s="1"/>
      <c r="P245" s="1"/>
    </row>
    <row r="246" spans="1:16" x14ac:dyDescent="0.2">
      <c r="A246" s="1"/>
      <c r="B246" s="1"/>
      <c r="E246" s="109"/>
      <c r="F246" s="1"/>
      <c r="G246" s="1"/>
      <c r="H246" s="1"/>
      <c r="I246" s="1"/>
      <c r="J246" s="1"/>
      <c r="O246" s="1"/>
      <c r="P246" s="1"/>
    </row>
    <row r="247" spans="1:16" x14ac:dyDescent="0.2">
      <c r="A247" s="1"/>
      <c r="B247" s="1"/>
      <c r="E247" s="109"/>
      <c r="F247" s="1"/>
      <c r="G247" s="1"/>
      <c r="H247" s="1"/>
      <c r="I247" s="1"/>
      <c r="J247" s="1"/>
      <c r="O247" s="1"/>
      <c r="P247" s="1"/>
    </row>
    <row r="248" spans="1:16" x14ac:dyDescent="0.2">
      <c r="A248" s="1"/>
      <c r="B248" s="1"/>
      <c r="E248" s="109"/>
      <c r="F248" s="1"/>
      <c r="G248" s="1"/>
      <c r="H248" s="1"/>
      <c r="I248" s="1"/>
      <c r="J248" s="1"/>
      <c r="O248" s="1"/>
      <c r="P248" s="1"/>
    </row>
    <row r="249" spans="1:16" x14ac:dyDescent="0.2">
      <c r="A249" s="1"/>
      <c r="B249" s="1"/>
      <c r="E249" s="109"/>
      <c r="F249" s="1"/>
      <c r="G249" s="1"/>
      <c r="H249" s="1"/>
      <c r="I249" s="1"/>
      <c r="J249" s="1"/>
      <c r="O249" s="1"/>
      <c r="P249" s="1"/>
    </row>
    <row r="251" spans="1:16" x14ac:dyDescent="0.2">
      <c r="A251" s="1"/>
      <c r="B251" s="1"/>
      <c r="E251" s="109"/>
      <c r="F251" s="1"/>
      <c r="G251" s="1"/>
      <c r="H251" s="1"/>
      <c r="I251" s="1"/>
      <c r="J251" s="1"/>
      <c r="O251" s="1"/>
      <c r="P251" s="1"/>
    </row>
    <row r="253" spans="1:16" x14ac:dyDescent="0.2">
      <c r="A253" s="1"/>
      <c r="B253" s="1"/>
      <c r="E253" s="109"/>
      <c r="F253" s="1"/>
      <c r="G253" s="1"/>
      <c r="H253" s="1"/>
      <c r="I253" s="1"/>
      <c r="J253" s="1"/>
      <c r="O253" s="1"/>
      <c r="P253" s="1"/>
    </row>
  </sheetData>
  <sortState ref="A140:P145">
    <sortCondition ref="C140:C145"/>
  </sortState>
  <mergeCells count="31">
    <mergeCell ref="E1:H1"/>
    <mergeCell ref="A1:A2"/>
    <mergeCell ref="B1:B2"/>
    <mergeCell ref="C1:D1"/>
    <mergeCell ref="N1:N2"/>
    <mergeCell ref="I1:I2"/>
    <mergeCell ref="J1:J2"/>
    <mergeCell ref="M1:M2"/>
    <mergeCell ref="K1:L1"/>
    <mergeCell ref="A147:D147"/>
    <mergeCell ref="E147:N147"/>
    <mergeCell ref="E4:N4"/>
    <mergeCell ref="E13:N13"/>
    <mergeCell ref="E15:N15"/>
    <mergeCell ref="A146:D146"/>
    <mergeCell ref="E146:N146"/>
    <mergeCell ref="E139:N139"/>
    <mergeCell ref="E136:N136"/>
    <mergeCell ref="E131:N131"/>
    <mergeCell ref="A131:D131"/>
    <mergeCell ref="A136:D136"/>
    <mergeCell ref="A139:D139"/>
    <mergeCell ref="E104:N104"/>
    <mergeCell ref="A104:D104"/>
    <mergeCell ref="E52:N52"/>
    <mergeCell ref="A4:D4"/>
    <mergeCell ref="E50:N50"/>
    <mergeCell ref="A50:D50"/>
    <mergeCell ref="A52:D52"/>
    <mergeCell ref="A15:D15"/>
    <mergeCell ref="A13:D13"/>
  </mergeCells>
  <pageMargins left="0.55118110236220474" right="0.39370078740157483" top="0.69" bottom="0.68" header="0.31496062992125984" footer="0.31496062992125984"/>
  <pageSetup paperSize="9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"/>
  <sheetViews>
    <sheetView zoomScaleNormal="100" workbookViewId="0">
      <pane xSplit="2" ySplit="2" topLeftCell="C128" activePane="bottomRight" state="frozen"/>
      <selection pane="topRight" activeCell="C1" sqref="C1"/>
      <selection pane="bottomLeft" activeCell="A3" sqref="A3"/>
      <selection pane="bottomRight" activeCell="O156" sqref="O156"/>
    </sheetView>
  </sheetViews>
  <sheetFormatPr defaultRowHeight="12.75" x14ac:dyDescent="0.2"/>
  <cols>
    <col min="1" max="1" width="12" style="8" customWidth="1"/>
    <col min="2" max="2" width="3.5703125" style="89" customWidth="1"/>
    <col min="3" max="3" width="34.7109375" style="1" customWidth="1"/>
    <col min="4" max="4" width="43.5703125" style="1" customWidth="1"/>
    <col min="5" max="5" width="10.140625" style="98" customWidth="1"/>
    <col min="6" max="6" width="10.140625" style="6" hidden="1" customWidth="1"/>
    <col min="7" max="7" width="9.140625" style="10" hidden="1" customWidth="1"/>
    <col min="8" max="8" width="10" style="3" hidden="1" customWidth="1"/>
    <col min="9" max="9" width="4.5703125" style="16" customWidth="1"/>
    <col min="10" max="10" width="5.85546875" style="18" customWidth="1"/>
    <col min="11" max="11" width="10.140625" style="1" hidden="1" customWidth="1"/>
    <col min="12" max="12" width="10.28515625" style="1" hidden="1" customWidth="1"/>
    <col min="13" max="13" width="7.5703125" style="1" bestFit="1" customWidth="1"/>
    <col min="14" max="14" width="9.42578125" style="90" customWidth="1"/>
    <col min="15" max="251" width="47" style="1" customWidth="1"/>
    <col min="252" max="16384" width="9.140625" style="1"/>
  </cols>
  <sheetData>
    <row r="1" spans="1:15" s="30" customFormat="1" ht="26.25" customHeight="1" x14ac:dyDescent="0.2">
      <c r="A1" s="138" t="s">
        <v>360</v>
      </c>
      <c r="B1" s="140" t="s">
        <v>139</v>
      </c>
      <c r="C1" s="142" t="s">
        <v>362</v>
      </c>
      <c r="D1" s="143"/>
      <c r="E1" s="197" t="s">
        <v>359</v>
      </c>
      <c r="F1" s="197"/>
      <c r="G1" s="197"/>
      <c r="H1" s="197"/>
      <c r="I1" s="144" t="s">
        <v>355</v>
      </c>
      <c r="J1" s="130" t="s">
        <v>147</v>
      </c>
      <c r="K1" s="132" t="s">
        <v>115</v>
      </c>
      <c r="L1" s="133"/>
      <c r="M1" s="134" t="s">
        <v>358</v>
      </c>
      <c r="N1" s="136" t="s">
        <v>114</v>
      </c>
    </row>
    <row r="2" spans="1:15" s="32" customFormat="1" ht="27.75" customHeight="1" thickBot="1" x14ac:dyDescent="0.25">
      <c r="A2" s="139"/>
      <c r="B2" s="141"/>
      <c r="C2" s="53" t="s">
        <v>361</v>
      </c>
      <c r="D2" s="53" t="s">
        <v>113</v>
      </c>
      <c r="E2" s="97" t="s">
        <v>146</v>
      </c>
      <c r="F2" s="49" t="s">
        <v>354</v>
      </c>
      <c r="G2" s="49" t="s">
        <v>144</v>
      </c>
      <c r="H2" s="49" t="s">
        <v>145</v>
      </c>
      <c r="I2" s="145"/>
      <c r="J2" s="131"/>
      <c r="K2" s="50" t="s">
        <v>356</v>
      </c>
      <c r="L2" s="51" t="s">
        <v>357</v>
      </c>
      <c r="M2" s="135"/>
      <c r="N2" s="137"/>
    </row>
    <row r="3" spans="1:15" s="63" customFormat="1" ht="15.75" customHeight="1" thickTop="1" x14ac:dyDescent="0.2">
      <c r="A3" s="58">
        <v>1221429802</v>
      </c>
      <c r="B3" s="59" t="s">
        <v>352</v>
      </c>
      <c r="C3" s="60" t="s">
        <v>283</v>
      </c>
      <c r="D3" s="60" t="s">
        <v>282</v>
      </c>
      <c r="E3" s="20">
        <f>F3+G3</f>
        <v>32000</v>
      </c>
      <c r="F3" s="55">
        <v>32000</v>
      </c>
      <c r="G3" s="54">
        <v>0</v>
      </c>
      <c r="H3" s="35">
        <v>0</v>
      </c>
      <c r="I3" s="61" t="s">
        <v>116</v>
      </c>
      <c r="J3" s="13">
        <v>5212</v>
      </c>
      <c r="K3" s="62">
        <v>40151</v>
      </c>
      <c r="L3" s="78" t="s">
        <v>363</v>
      </c>
      <c r="M3" s="60" t="s">
        <v>123</v>
      </c>
      <c r="N3" s="92" t="s">
        <v>284</v>
      </c>
      <c r="O3" s="263"/>
    </row>
    <row r="4" spans="1:15" s="66" customFormat="1" ht="15.75" customHeight="1" x14ac:dyDescent="0.2">
      <c r="A4" s="64">
        <v>1221429020</v>
      </c>
      <c r="B4" s="40" t="s">
        <v>140</v>
      </c>
      <c r="C4" s="2" t="s">
        <v>23</v>
      </c>
      <c r="D4" s="2" t="s">
        <v>236</v>
      </c>
      <c r="E4" s="15">
        <f>F4+G4</f>
        <v>152000</v>
      </c>
      <c r="F4" s="41">
        <v>80000</v>
      </c>
      <c r="G4" s="41">
        <v>72000</v>
      </c>
      <c r="H4" s="36">
        <v>0</v>
      </c>
      <c r="I4" s="42" t="s">
        <v>116</v>
      </c>
      <c r="J4" s="5">
        <v>5212</v>
      </c>
      <c r="K4" s="43">
        <v>39948</v>
      </c>
      <c r="L4" s="43">
        <v>40138</v>
      </c>
      <c r="M4" s="2" t="s">
        <v>105</v>
      </c>
      <c r="N4" s="93" t="s">
        <v>24</v>
      </c>
      <c r="O4" s="65"/>
    </row>
    <row r="5" spans="1:15" s="66" customFormat="1" ht="15.75" customHeight="1" x14ac:dyDescent="0.2">
      <c r="A5" s="64">
        <v>1221429012</v>
      </c>
      <c r="B5" s="40" t="s">
        <v>140</v>
      </c>
      <c r="C5" s="2" t="s">
        <v>159</v>
      </c>
      <c r="D5" s="2" t="s">
        <v>158</v>
      </c>
      <c r="E5" s="15">
        <f>F5+G5</f>
        <v>107000</v>
      </c>
      <c r="F5" s="41">
        <v>80000</v>
      </c>
      <c r="G5" s="41">
        <v>27000</v>
      </c>
      <c r="H5" s="36">
        <v>0</v>
      </c>
      <c r="I5" s="42" t="s">
        <v>116</v>
      </c>
      <c r="J5" s="5">
        <v>5212</v>
      </c>
      <c r="K5" s="43">
        <v>39948</v>
      </c>
      <c r="L5" s="43">
        <v>40138</v>
      </c>
      <c r="M5" s="2" t="s">
        <v>136</v>
      </c>
      <c r="N5" s="93" t="s">
        <v>25</v>
      </c>
      <c r="O5" s="65"/>
    </row>
    <row r="6" spans="1:15" s="66" customFormat="1" ht="15.75" customHeight="1" x14ac:dyDescent="0.2">
      <c r="A6" s="64">
        <v>1221429014</v>
      </c>
      <c r="B6" s="40" t="s">
        <v>140</v>
      </c>
      <c r="C6" s="2" t="s">
        <v>299</v>
      </c>
      <c r="D6" s="2" t="s">
        <v>298</v>
      </c>
      <c r="E6" s="15">
        <f>F6+G6</f>
        <v>174000</v>
      </c>
      <c r="F6" s="41">
        <v>80000</v>
      </c>
      <c r="G6" s="41">
        <v>94000</v>
      </c>
      <c r="H6" s="37">
        <v>0</v>
      </c>
      <c r="I6" s="42" t="s">
        <v>116</v>
      </c>
      <c r="J6" s="5">
        <v>5212</v>
      </c>
      <c r="K6" s="43">
        <v>39948</v>
      </c>
      <c r="L6" s="43">
        <v>40138</v>
      </c>
      <c r="M6" s="2" t="s">
        <v>134</v>
      </c>
      <c r="N6" s="93" t="s">
        <v>19</v>
      </c>
      <c r="O6" s="65"/>
    </row>
    <row r="7" spans="1:15" s="66" customFormat="1" ht="15.75" customHeight="1" x14ac:dyDescent="0.2">
      <c r="A7" s="64">
        <v>1221429010</v>
      </c>
      <c r="B7" s="40" t="s">
        <v>140</v>
      </c>
      <c r="C7" s="2" t="s">
        <v>259</v>
      </c>
      <c r="D7" s="2" t="s">
        <v>258</v>
      </c>
      <c r="E7" s="15">
        <f>F7+G7</f>
        <v>106000</v>
      </c>
      <c r="F7" s="41">
        <v>80000</v>
      </c>
      <c r="G7" s="41">
        <v>26000</v>
      </c>
      <c r="H7" s="36">
        <v>0</v>
      </c>
      <c r="I7" s="42" t="s">
        <v>116</v>
      </c>
      <c r="J7" s="5">
        <v>5212</v>
      </c>
      <c r="K7" s="43">
        <v>39948</v>
      </c>
      <c r="L7" s="43">
        <v>40138</v>
      </c>
      <c r="M7" s="2" t="s">
        <v>127</v>
      </c>
      <c r="N7" s="93" t="s">
        <v>64</v>
      </c>
      <c r="O7" s="65"/>
    </row>
    <row r="8" spans="1:15" s="66" customFormat="1" ht="15.75" customHeight="1" x14ac:dyDescent="0.2">
      <c r="A8" s="64">
        <v>1221429033</v>
      </c>
      <c r="B8" s="40" t="s">
        <v>140</v>
      </c>
      <c r="C8" s="2" t="s">
        <v>262</v>
      </c>
      <c r="D8" s="2" t="s">
        <v>261</v>
      </c>
      <c r="E8" s="15">
        <f>F8+G8</f>
        <v>219000</v>
      </c>
      <c r="F8" s="41">
        <v>80000</v>
      </c>
      <c r="G8" s="41">
        <v>139000</v>
      </c>
      <c r="H8" s="35">
        <v>0</v>
      </c>
      <c r="I8" s="42" t="s">
        <v>116</v>
      </c>
      <c r="J8" s="5">
        <v>5212</v>
      </c>
      <c r="K8" s="43">
        <v>39948</v>
      </c>
      <c r="L8" s="43">
        <v>40138</v>
      </c>
      <c r="M8" s="2" t="s">
        <v>83</v>
      </c>
      <c r="N8" s="93" t="s">
        <v>4</v>
      </c>
    </row>
    <row r="9" spans="1:15" s="66" customFormat="1" ht="15.75" customHeight="1" x14ac:dyDescent="0.2">
      <c r="A9" s="64">
        <v>1221429035</v>
      </c>
      <c r="B9" s="40" t="s">
        <v>140</v>
      </c>
      <c r="C9" s="2" t="s">
        <v>326</v>
      </c>
      <c r="D9" s="2" t="s">
        <v>325</v>
      </c>
      <c r="E9" s="15">
        <f>F9+G9</f>
        <v>116000</v>
      </c>
      <c r="F9" s="41">
        <v>80000</v>
      </c>
      <c r="G9" s="41">
        <v>36000</v>
      </c>
      <c r="H9" s="36">
        <v>0</v>
      </c>
      <c r="I9" s="42" t="s">
        <v>116</v>
      </c>
      <c r="J9" s="5">
        <v>5212</v>
      </c>
      <c r="K9" s="43">
        <v>39948</v>
      </c>
      <c r="L9" s="43">
        <v>40138</v>
      </c>
      <c r="M9" s="2" t="s">
        <v>126</v>
      </c>
      <c r="N9" s="93" t="s">
        <v>86</v>
      </c>
    </row>
    <row r="10" spans="1:15" s="66" customFormat="1" ht="15.75" customHeight="1" x14ac:dyDescent="0.2">
      <c r="A10" s="64">
        <v>1221429003</v>
      </c>
      <c r="B10" s="40" t="s">
        <v>140</v>
      </c>
      <c r="C10" s="2" t="s">
        <v>203</v>
      </c>
      <c r="D10" s="2" t="s">
        <v>202</v>
      </c>
      <c r="E10" s="15">
        <f>F10+G10</f>
        <v>186000</v>
      </c>
      <c r="F10" s="41">
        <v>80000</v>
      </c>
      <c r="G10" s="41">
        <v>106000</v>
      </c>
      <c r="H10" s="36">
        <v>0</v>
      </c>
      <c r="I10" s="42" t="s">
        <v>116</v>
      </c>
      <c r="J10" s="5">
        <v>5212</v>
      </c>
      <c r="K10" s="43">
        <v>39948</v>
      </c>
      <c r="L10" s="43">
        <v>40138</v>
      </c>
      <c r="M10" s="2" t="s">
        <v>122</v>
      </c>
      <c r="N10" s="93" t="s">
        <v>100</v>
      </c>
    </row>
    <row r="11" spans="1:15" s="2" customFormat="1" ht="15.75" customHeight="1" x14ac:dyDescent="0.2">
      <c r="A11" s="64">
        <v>1221429101</v>
      </c>
      <c r="B11" s="40" t="s">
        <v>143</v>
      </c>
      <c r="C11" s="2" t="s">
        <v>203</v>
      </c>
      <c r="D11" s="2" t="s">
        <v>296</v>
      </c>
      <c r="E11" s="15">
        <f>F11+G11</f>
        <v>200000</v>
      </c>
      <c r="F11" s="41">
        <v>200000</v>
      </c>
      <c r="G11" s="37">
        <v>0</v>
      </c>
      <c r="H11" s="36">
        <v>0</v>
      </c>
      <c r="I11" s="42" t="s">
        <v>116</v>
      </c>
      <c r="J11" s="5">
        <v>5212</v>
      </c>
      <c r="K11" s="43">
        <v>40026</v>
      </c>
      <c r="L11" s="44" t="s">
        <v>363</v>
      </c>
      <c r="M11" s="2" t="s">
        <v>122</v>
      </c>
      <c r="N11" s="93" t="s">
        <v>100</v>
      </c>
    </row>
    <row r="12" spans="1:15" s="2" customFormat="1" ht="15.75" customHeight="1" x14ac:dyDescent="0.2">
      <c r="A12" s="64">
        <v>1221429123</v>
      </c>
      <c r="B12" s="40" t="s">
        <v>143</v>
      </c>
      <c r="C12" s="2" t="s">
        <v>203</v>
      </c>
      <c r="D12" s="2" t="s">
        <v>216</v>
      </c>
      <c r="E12" s="15">
        <f>F12+G12</f>
        <v>150000</v>
      </c>
      <c r="F12" s="41">
        <v>150000</v>
      </c>
      <c r="G12" s="37">
        <v>0</v>
      </c>
      <c r="H12" s="36">
        <v>0</v>
      </c>
      <c r="I12" s="42" t="s">
        <v>116</v>
      </c>
      <c r="J12" s="5">
        <v>5212</v>
      </c>
      <c r="K12" s="43">
        <v>40026</v>
      </c>
      <c r="L12" s="44" t="s">
        <v>363</v>
      </c>
      <c r="M12" s="2" t="s">
        <v>122</v>
      </c>
      <c r="N12" s="93" t="s">
        <v>100</v>
      </c>
    </row>
    <row r="13" spans="1:15" s="2" customFormat="1" ht="15.75" customHeight="1" x14ac:dyDescent="0.2">
      <c r="A13" s="64">
        <v>1221429204</v>
      </c>
      <c r="B13" s="40" t="s">
        <v>351</v>
      </c>
      <c r="C13" s="2" t="s">
        <v>203</v>
      </c>
      <c r="D13" s="2" t="s">
        <v>333</v>
      </c>
      <c r="E13" s="15">
        <f>F13+G13</f>
        <v>180000</v>
      </c>
      <c r="F13" s="41">
        <v>180000</v>
      </c>
      <c r="G13" s="37">
        <v>0</v>
      </c>
      <c r="H13" s="35">
        <v>0</v>
      </c>
      <c r="I13" s="42" t="s">
        <v>116</v>
      </c>
      <c r="J13" s="5">
        <v>5212</v>
      </c>
      <c r="K13" s="43">
        <v>40026</v>
      </c>
      <c r="L13" s="67" t="s">
        <v>363</v>
      </c>
      <c r="M13" s="2" t="s">
        <v>122</v>
      </c>
      <c r="N13" s="93" t="s">
        <v>100</v>
      </c>
    </row>
    <row r="14" spans="1:15" s="2" customFormat="1" ht="15.75" customHeight="1" x14ac:dyDescent="0.2">
      <c r="A14" s="64">
        <v>1221429002</v>
      </c>
      <c r="B14" s="40" t="s">
        <v>140</v>
      </c>
      <c r="C14" s="2" t="s">
        <v>205</v>
      </c>
      <c r="D14" s="2" t="s">
        <v>204</v>
      </c>
      <c r="E14" s="15">
        <f>F14+G14</f>
        <v>119000</v>
      </c>
      <c r="F14" s="41">
        <v>80000</v>
      </c>
      <c r="G14" s="41">
        <v>39000</v>
      </c>
      <c r="H14" s="36">
        <v>0</v>
      </c>
      <c r="I14" s="42" t="s">
        <v>116</v>
      </c>
      <c r="J14" s="5">
        <v>5212</v>
      </c>
      <c r="K14" s="43">
        <v>39948</v>
      </c>
      <c r="L14" s="43">
        <v>40138</v>
      </c>
      <c r="M14" s="2" t="s">
        <v>96</v>
      </c>
      <c r="N14" s="93" t="s">
        <v>10</v>
      </c>
      <c r="O14" s="45"/>
    </row>
    <row r="15" spans="1:15" s="2" customFormat="1" ht="15.75" customHeight="1" x14ac:dyDescent="0.2">
      <c r="A15" s="64">
        <v>1221429102</v>
      </c>
      <c r="B15" s="40" t="s">
        <v>143</v>
      </c>
      <c r="C15" s="2" t="s">
        <v>217</v>
      </c>
      <c r="D15" s="2" t="s">
        <v>55</v>
      </c>
      <c r="E15" s="15">
        <f>F15+G15</f>
        <v>30000</v>
      </c>
      <c r="F15" s="41">
        <v>30000</v>
      </c>
      <c r="G15" s="37">
        <v>0</v>
      </c>
      <c r="H15" s="36">
        <v>0</v>
      </c>
      <c r="I15" s="42" t="s">
        <v>116</v>
      </c>
      <c r="J15" s="5">
        <v>5212</v>
      </c>
      <c r="K15" s="43">
        <v>40026</v>
      </c>
      <c r="L15" s="44" t="s">
        <v>363</v>
      </c>
      <c r="M15" s="2" t="s">
        <v>132</v>
      </c>
      <c r="N15" s="93" t="s">
        <v>56</v>
      </c>
    </row>
    <row r="16" spans="1:15" s="2" customFormat="1" ht="15.75" customHeight="1" x14ac:dyDescent="0.2">
      <c r="A16" s="64">
        <v>1221429103</v>
      </c>
      <c r="B16" s="40" t="s">
        <v>143</v>
      </c>
      <c r="C16" s="2" t="s">
        <v>217</v>
      </c>
      <c r="D16" s="2" t="s">
        <v>271</v>
      </c>
      <c r="E16" s="15">
        <f>F16+G16</f>
        <v>30000</v>
      </c>
      <c r="F16" s="41">
        <v>30000</v>
      </c>
      <c r="G16" s="37">
        <v>0</v>
      </c>
      <c r="H16" s="36">
        <v>0</v>
      </c>
      <c r="I16" s="42" t="s">
        <v>116</v>
      </c>
      <c r="J16" s="5">
        <v>5212</v>
      </c>
      <c r="K16" s="43">
        <v>40026</v>
      </c>
      <c r="L16" s="44" t="s">
        <v>363</v>
      </c>
      <c r="M16" s="2" t="s">
        <v>132</v>
      </c>
      <c r="N16" s="93" t="s">
        <v>56</v>
      </c>
    </row>
    <row r="17" spans="1:15" s="2" customFormat="1" ht="15.75" customHeight="1" x14ac:dyDescent="0.2">
      <c r="A17" s="64">
        <v>1221429104</v>
      </c>
      <c r="B17" s="40" t="s">
        <v>143</v>
      </c>
      <c r="C17" s="2" t="s">
        <v>217</v>
      </c>
      <c r="D17" s="2" t="s">
        <v>291</v>
      </c>
      <c r="E17" s="15">
        <f>F17+G17</f>
        <v>30000</v>
      </c>
      <c r="F17" s="41">
        <v>30000</v>
      </c>
      <c r="G17" s="37">
        <v>0</v>
      </c>
      <c r="H17" s="36">
        <v>0</v>
      </c>
      <c r="I17" s="42" t="s">
        <v>116</v>
      </c>
      <c r="J17" s="5">
        <v>5212</v>
      </c>
      <c r="K17" s="43">
        <v>40026</v>
      </c>
      <c r="L17" s="44" t="s">
        <v>363</v>
      </c>
      <c r="M17" s="2" t="s">
        <v>132</v>
      </c>
      <c r="N17" s="93" t="s">
        <v>56</v>
      </c>
    </row>
    <row r="18" spans="1:15" s="2" customFormat="1" ht="15.75" customHeight="1" thickBot="1" x14ac:dyDescent="0.25">
      <c r="A18" s="124" t="s">
        <v>364</v>
      </c>
      <c r="B18" s="125"/>
      <c r="C18" s="125"/>
      <c r="D18" s="126"/>
      <c r="E18" s="119">
        <v>1831000</v>
      </c>
      <c r="F18" s="120"/>
      <c r="G18" s="120"/>
      <c r="H18" s="120"/>
      <c r="I18" s="120"/>
      <c r="J18" s="120"/>
      <c r="K18" s="120"/>
      <c r="L18" s="120"/>
      <c r="M18" s="120"/>
      <c r="N18" s="121"/>
    </row>
    <row r="19" spans="1:15" s="45" customFormat="1" ht="15.75" customHeight="1" thickTop="1" x14ac:dyDescent="0.2">
      <c r="A19" s="72">
        <v>1221429135</v>
      </c>
      <c r="B19" s="59" t="s">
        <v>143</v>
      </c>
      <c r="C19" s="73" t="s">
        <v>301</v>
      </c>
      <c r="D19" s="73" t="s">
        <v>300</v>
      </c>
      <c r="E19" s="20">
        <f>F19+G19</f>
        <v>550000</v>
      </c>
      <c r="F19" s="55">
        <v>550000</v>
      </c>
      <c r="G19" s="54">
        <v>0</v>
      </c>
      <c r="H19" s="54">
        <v>0</v>
      </c>
      <c r="I19" s="61" t="s">
        <v>116</v>
      </c>
      <c r="J19" s="56">
        <v>5213</v>
      </c>
      <c r="K19" s="74">
        <v>40142</v>
      </c>
      <c r="L19" s="78" t="s">
        <v>363</v>
      </c>
      <c r="M19" s="73" t="s">
        <v>123</v>
      </c>
      <c r="N19" s="95" t="s">
        <v>36</v>
      </c>
      <c r="O19" s="66"/>
    </row>
    <row r="20" spans="1:15" s="45" customFormat="1" ht="15.75" customHeight="1" x14ac:dyDescent="0.2">
      <c r="A20" s="64">
        <v>1221429203</v>
      </c>
      <c r="B20" s="40" t="s">
        <v>351</v>
      </c>
      <c r="C20" s="2" t="s">
        <v>280</v>
      </c>
      <c r="D20" s="2" t="s">
        <v>322</v>
      </c>
      <c r="E20" s="15">
        <f>F20+G20</f>
        <v>130000</v>
      </c>
      <c r="F20" s="41">
        <v>130000</v>
      </c>
      <c r="G20" s="37">
        <v>0</v>
      </c>
      <c r="H20" s="7">
        <v>0</v>
      </c>
      <c r="I20" s="42" t="s">
        <v>116</v>
      </c>
      <c r="J20" s="17">
        <v>5213</v>
      </c>
      <c r="K20" s="43">
        <v>40142</v>
      </c>
      <c r="L20" s="44" t="s">
        <v>363</v>
      </c>
      <c r="M20" s="2" t="s">
        <v>132</v>
      </c>
      <c r="N20" s="93" t="s">
        <v>43</v>
      </c>
      <c r="O20" s="2"/>
    </row>
    <row r="21" spans="1:15" s="2" customFormat="1" ht="15.75" customHeight="1" x14ac:dyDescent="0.2">
      <c r="A21" s="64">
        <v>1221429209</v>
      </c>
      <c r="B21" s="40" t="s">
        <v>351</v>
      </c>
      <c r="C21" s="2" t="s">
        <v>280</v>
      </c>
      <c r="D21" s="2" t="s">
        <v>9</v>
      </c>
      <c r="E21" s="15">
        <f>F21+G21</f>
        <v>100000</v>
      </c>
      <c r="F21" s="41">
        <v>100000</v>
      </c>
      <c r="G21" s="39">
        <v>0</v>
      </c>
      <c r="H21" s="7">
        <v>0</v>
      </c>
      <c r="I21" s="42" t="s">
        <v>116</v>
      </c>
      <c r="J21" s="17">
        <v>5213</v>
      </c>
      <c r="K21" s="43">
        <v>40142</v>
      </c>
      <c r="L21" s="44" t="s">
        <v>363</v>
      </c>
      <c r="M21" s="2" t="s">
        <v>132</v>
      </c>
      <c r="N21" s="93" t="s">
        <v>43</v>
      </c>
    </row>
    <row r="22" spans="1:15" s="2" customFormat="1" ht="15.75" customHeight="1" x14ac:dyDescent="0.2">
      <c r="A22" s="68">
        <v>1221429138</v>
      </c>
      <c r="B22" s="40" t="s">
        <v>143</v>
      </c>
      <c r="C22" s="66" t="s">
        <v>182</v>
      </c>
      <c r="D22" s="66" t="s">
        <v>181</v>
      </c>
      <c r="E22" s="15">
        <f>F22+G22</f>
        <v>150000</v>
      </c>
      <c r="F22" s="41">
        <v>150000</v>
      </c>
      <c r="G22" s="37">
        <v>0</v>
      </c>
      <c r="H22" s="47">
        <v>0</v>
      </c>
      <c r="I22" s="42" t="s">
        <v>116</v>
      </c>
      <c r="J22" s="17">
        <v>5213</v>
      </c>
      <c r="K22" s="69">
        <v>40142</v>
      </c>
      <c r="L22" s="44" t="s">
        <v>363</v>
      </c>
      <c r="M22" s="66" t="s">
        <v>132</v>
      </c>
      <c r="N22" s="94" t="s">
        <v>99</v>
      </c>
      <c r="O22" s="66"/>
    </row>
    <row r="23" spans="1:15" s="2" customFormat="1" ht="15.75" customHeight="1" x14ac:dyDescent="0.2">
      <c r="A23" s="68">
        <v>1221429139</v>
      </c>
      <c r="B23" s="40" t="s">
        <v>143</v>
      </c>
      <c r="C23" s="66" t="s">
        <v>182</v>
      </c>
      <c r="D23" s="66" t="s">
        <v>183</v>
      </c>
      <c r="E23" s="15">
        <f>F23+G23</f>
        <v>50000</v>
      </c>
      <c r="F23" s="41">
        <v>50000</v>
      </c>
      <c r="G23" s="37">
        <v>0</v>
      </c>
      <c r="H23" s="37">
        <v>0</v>
      </c>
      <c r="I23" s="42" t="s">
        <v>116</v>
      </c>
      <c r="J23" s="17">
        <v>5213</v>
      </c>
      <c r="K23" s="69">
        <v>40142</v>
      </c>
      <c r="L23" s="44" t="s">
        <v>363</v>
      </c>
      <c r="M23" s="66" t="s">
        <v>132</v>
      </c>
      <c r="N23" s="94" t="s">
        <v>99</v>
      </c>
      <c r="O23" s="66"/>
    </row>
    <row r="24" spans="1:15" s="66" customFormat="1" ht="15.75" customHeight="1" x14ac:dyDescent="0.2">
      <c r="A24" s="68">
        <v>1221429140</v>
      </c>
      <c r="B24" s="40" t="s">
        <v>143</v>
      </c>
      <c r="C24" s="66" t="s">
        <v>182</v>
      </c>
      <c r="D24" s="66" t="s">
        <v>227</v>
      </c>
      <c r="E24" s="15">
        <f>F24+G24</f>
        <v>100000</v>
      </c>
      <c r="F24" s="41">
        <v>100000</v>
      </c>
      <c r="G24" s="37">
        <v>0</v>
      </c>
      <c r="H24" s="47">
        <v>0</v>
      </c>
      <c r="I24" s="42" t="s">
        <v>116</v>
      </c>
      <c r="J24" s="17">
        <v>5213</v>
      </c>
      <c r="K24" s="69">
        <v>40142</v>
      </c>
      <c r="L24" s="44" t="s">
        <v>363</v>
      </c>
      <c r="M24" s="66" t="s">
        <v>132</v>
      </c>
      <c r="N24" s="94" t="s">
        <v>99</v>
      </c>
    </row>
    <row r="25" spans="1:15" s="66" customFormat="1" ht="15.75" customHeight="1" x14ac:dyDescent="0.2">
      <c r="A25" s="68">
        <v>1221429141</v>
      </c>
      <c r="B25" s="40" t="s">
        <v>143</v>
      </c>
      <c r="C25" s="66" t="s">
        <v>182</v>
      </c>
      <c r="D25" s="66" t="s">
        <v>232</v>
      </c>
      <c r="E25" s="15">
        <f>F25+G25</f>
        <v>100000</v>
      </c>
      <c r="F25" s="41">
        <v>100000</v>
      </c>
      <c r="G25" s="37">
        <v>0</v>
      </c>
      <c r="H25" s="37">
        <v>0</v>
      </c>
      <c r="I25" s="42" t="s">
        <v>116</v>
      </c>
      <c r="J25" s="17">
        <v>5213</v>
      </c>
      <c r="K25" s="69">
        <v>40142</v>
      </c>
      <c r="L25" s="44" t="s">
        <v>363</v>
      </c>
      <c r="M25" s="66" t="s">
        <v>132</v>
      </c>
      <c r="N25" s="94" t="s">
        <v>99</v>
      </c>
    </row>
    <row r="26" spans="1:15" s="2" customFormat="1" ht="15.75" customHeight="1" x14ac:dyDescent="0.2">
      <c r="A26" s="68">
        <v>1221429142</v>
      </c>
      <c r="B26" s="40" t="s">
        <v>143</v>
      </c>
      <c r="C26" s="66" t="s">
        <v>182</v>
      </c>
      <c r="D26" s="66" t="s">
        <v>184</v>
      </c>
      <c r="E26" s="15">
        <f>F26+G26</f>
        <v>50000</v>
      </c>
      <c r="F26" s="41">
        <v>50000</v>
      </c>
      <c r="G26" s="37">
        <v>0</v>
      </c>
      <c r="H26" s="47">
        <v>0</v>
      </c>
      <c r="I26" s="42" t="s">
        <v>116</v>
      </c>
      <c r="J26" s="17">
        <v>5213</v>
      </c>
      <c r="K26" s="69">
        <v>40142</v>
      </c>
      <c r="L26" s="44" t="s">
        <v>363</v>
      </c>
      <c r="M26" s="66" t="s">
        <v>129</v>
      </c>
      <c r="N26" s="94" t="s">
        <v>99</v>
      </c>
      <c r="O26" s="66"/>
    </row>
    <row r="27" spans="1:15" s="2" customFormat="1" ht="15.75" customHeight="1" x14ac:dyDescent="0.2">
      <c r="A27" s="68">
        <v>1221429143</v>
      </c>
      <c r="B27" s="40" t="s">
        <v>143</v>
      </c>
      <c r="C27" s="66" t="s">
        <v>182</v>
      </c>
      <c r="D27" s="66" t="s">
        <v>228</v>
      </c>
      <c r="E27" s="15">
        <f>F27+G27</f>
        <v>50000</v>
      </c>
      <c r="F27" s="41">
        <v>50000</v>
      </c>
      <c r="G27" s="37">
        <v>0</v>
      </c>
      <c r="H27" s="37">
        <v>0</v>
      </c>
      <c r="I27" s="42" t="s">
        <v>116</v>
      </c>
      <c r="J27" s="17">
        <v>5213</v>
      </c>
      <c r="K27" s="69">
        <v>40142</v>
      </c>
      <c r="L27" s="44" t="s">
        <v>363</v>
      </c>
      <c r="M27" s="66" t="s">
        <v>132</v>
      </c>
      <c r="N27" s="94" t="s">
        <v>99</v>
      </c>
      <c r="O27" s="66"/>
    </row>
    <row r="28" spans="1:15" s="2" customFormat="1" ht="15.75" customHeight="1" x14ac:dyDescent="0.2">
      <c r="A28" s="68">
        <v>1221429144</v>
      </c>
      <c r="B28" s="40" t="s">
        <v>143</v>
      </c>
      <c r="C28" s="66" t="s">
        <v>182</v>
      </c>
      <c r="D28" s="66" t="s">
        <v>185</v>
      </c>
      <c r="E28" s="15">
        <f>F28+G28</f>
        <v>50000</v>
      </c>
      <c r="F28" s="41">
        <v>50000</v>
      </c>
      <c r="G28" s="37">
        <v>0</v>
      </c>
      <c r="H28" s="47">
        <v>0</v>
      </c>
      <c r="I28" s="42" t="s">
        <v>116</v>
      </c>
      <c r="J28" s="17">
        <v>5213</v>
      </c>
      <c r="K28" s="69">
        <v>40142</v>
      </c>
      <c r="L28" s="44" t="s">
        <v>363</v>
      </c>
      <c r="M28" s="66" t="s">
        <v>138</v>
      </c>
      <c r="N28" s="94" t="s">
        <v>99</v>
      </c>
      <c r="O28" s="66"/>
    </row>
    <row r="29" spans="1:15" s="2" customFormat="1" ht="15.75" customHeight="1" x14ac:dyDescent="0.2">
      <c r="A29" s="64">
        <v>1221429145</v>
      </c>
      <c r="B29" s="40" t="s">
        <v>143</v>
      </c>
      <c r="C29" s="2" t="s">
        <v>182</v>
      </c>
      <c r="D29" s="2" t="s">
        <v>343</v>
      </c>
      <c r="E29" s="15">
        <f>F29+G29</f>
        <v>50000</v>
      </c>
      <c r="F29" s="41">
        <v>50000</v>
      </c>
      <c r="G29" s="37">
        <v>0</v>
      </c>
      <c r="H29" s="36">
        <v>0</v>
      </c>
      <c r="I29" s="42" t="s">
        <v>116</v>
      </c>
      <c r="J29" s="17">
        <v>5213</v>
      </c>
      <c r="K29" s="43">
        <v>40142</v>
      </c>
      <c r="L29" s="44" t="s">
        <v>363</v>
      </c>
      <c r="M29" s="2" t="s">
        <v>94</v>
      </c>
      <c r="N29" s="93" t="s">
        <v>99</v>
      </c>
    </row>
    <row r="30" spans="1:15" s="2" customFormat="1" ht="15.75" customHeight="1" x14ac:dyDescent="0.2">
      <c r="A30" s="64">
        <v>1221429146</v>
      </c>
      <c r="B30" s="40" t="s">
        <v>143</v>
      </c>
      <c r="C30" s="2" t="s">
        <v>182</v>
      </c>
      <c r="D30" s="2" t="s">
        <v>302</v>
      </c>
      <c r="E30" s="15">
        <f>F30+G30</f>
        <v>150000</v>
      </c>
      <c r="F30" s="41">
        <v>150000</v>
      </c>
      <c r="G30" s="37">
        <v>0</v>
      </c>
      <c r="H30" s="7">
        <v>0</v>
      </c>
      <c r="I30" s="42" t="s">
        <v>116</v>
      </c>
      <c r="J30" s="17">
        <v>5213</v>
      </c>
      <c r="K30" s="43">
        <v>40142</v>
      </c>
      <c r="L30" s="44" t="s">
        <v>363</v>
      </c>
      <c r="M30" s="2" t="s">
        <v>132</v>
      </c>
      <c r="N30" s="93" t="s">
        <v>99</v>
      </c>
    </row>
    <row r="31" spans="1:15" s="45" customFormat="1" ht="15.75" customHeight="1" x14ac:dyDescent="0.2">
      <c r="A31" s="64">
        <v>1221429015</v>
      </c>
      <c r="B31" s="40" t="s">
        <v>140</v>
      </c>
      <c r="C31" s="2" t="s">
        <v>162</v>
      </c>
      <c r="D31" s="2" t="s">
        <v>161</v>
      </c>
      <c r="E31" s="15">
        <f>F31+G31</f>
        <v>118000</v>
      </c>
      <c r="F31" s="41">
        <v>80000</v>
      </c>
      <c r="G31" s="41">
        <v>38000</v>
      </c>
      <c r="H31" s="36">
        <v>0</v>
      </c>
      <c r="I31" s="42" t="s">
        <v>116</v>
      </c>
      <c r="J31" s="17">
        <v>5213</v>
      </c>
      <c r="K31" s="43">
        <v>39948</v>
      </c>
      <c r="L31" s="43">
        <v>40138</v>
      </c>
      <c r="M31" s="2" t="s">
        <v>123</v>
      </c>
      <c r="N31" s="93" t="s">
        <v>20</v>
      </c>
      <c r="O31" s="2"/>
    </row>
    <row r="32" spans="1:15" s="2" customFormat="1" ht="15.75" customHeight="1" x14ac:dyDescent="0.2">
      <c r="A32" s="64">
        <v>1221429217</v>
      </c>
      <c r="B32" s="40" t="s">
        <v>351</v>
      </c>
      <c r="C32" s="2" t="s">
        <v>189</v>
      </c>
      <c r="D32" s="2" t="s">
        <v>111</v>
      </c>
      <c r="E32" s="15">
        <f>F32+G32</f>
        <v>100000</v>
      </c>
      <c r="F32" s="41">
        <v>100000</v>
      </c>
      <c r="G32" s="37">
        <v>0</v>
      </c>
      <c r="H32" s="7">
        <v>0</v>
      </c>
      <c r="I32" s="42" t="s">
        <v>116</v>
      </c>
      <c r="J32" s="17">
        <v>5213</v>
      </c>
      <c r="K32" s="43">
        <v>40072</v>
      </c>
      <c r="L32" s="44" t="s">
        <v>363</v>
      </c>
      <c r="M32" s="2" t="s">
        <v>132</v>
      </c>
      <c r="N32" s="93" t="s">
        <v>112</v>
      </c>
    </row>
    <row r="33" spans="1:15" s="2" customFormat="1" ht="15.75" customHeight="1" x14ac:dyDescent="0.2">
      <c r="A33" s="64">
        <v>1221429222</v>
      </c>
      <c r="B33" s="40" t="s">
        <v>351</v>
      </c>
      <c r="C33" s="2" t="s">
        <v>82</v>
      </c>
      <c r="D33" s="2" t="s">
        <v>313</v>
      </c>
      <c r="E33" s="15">
        <f>F33+G33</f>
        <v>270000</v>
      </c>
      <c r="F33" s="41">
        <v>270000</v>
      </c>
      <c r="G33" s="39">
        <v>0</v>
      </c>
      <c r="H33" s="36">
        <v>0</v>
      </c>
      <c r="I33" s="42" t="s">
        <v>116</v>
      </c>
      <c r="J33" s="17">
        <v>5213</v>
      </c>
      <c r="K33" s="43">
        <v>40026</v>
      </c>
      <c r="L33" s="44" t="s">
        <v>363</v>
      </c>
      <c r="M33" s="2" t="s">
        <v>132</v>
      </c>
      <c r="N33" s="93" t="s">
        <v>314</v>
      </c>
    </row>
    <row r="34" spans="1:15" s="66" customFormat="1" ht="15.75" customHeight="1" x14ac:dyDescent="0.2">
      <c r="A34" s="68">
        <v>1221429122</v>
      </c>
      <c r="B34" s="40" t="s">
        <v>143</v>
      </c>
      <c r="C34" s="66" t="s">
        <v>0</v>
      </c>
      <c r="D34" s="66" t="s">
        <v>241</v>
      </c>
      <c r="E34" s="15">
        <f>F34+G34</f>
        <v>150000</v>
      </c>
      <c r="F34" s="41">
        <v>150000</v>
      </c>
      <c r="G34" s="37">
        <v>0</v>
      </c>
      <c r="H34" s="37">
        <v>0</v>
      </c>
      <c r="I34" s="42" t="s">
        <v>116</v>
      </c>
      <c r="J34" s="17">
        <v>5213</v>
      </c>
      <c r="K34" s="69">
        <v>40026</v>
      </c>
      <c r="L34" s="44" t="s">
        <v>363</v>
      </c>
      <c r="M34" s="66" t="s">
        <v>120</v>
      </c>
      <c r="N34" s="94" t="s">
        <v>1</v>
      </c>
    </row>
    <row r="35" spans="1:15" s="66" customFormat="1" ht="15.75" customHeight="1" x14ac:dyDescent="0.2">
      <c r="A35" s="64">
        <v>1221429011</v>
      </c>
      <c r="B35" s="40" t="s">
        <v>140</v>
      </c>
      <c r="C35" s="2" t="s">
        <v>48</v>
      </c>
      <c r="D35" s="2" t="s">
        <v>156</v>
      </c>
      <c r="E35" s="15">
        <f>F35+G35</f>
        <v>112000</v>
      </c>
      <c r="F35" s="41">
        <v>80000</v>
      </c>
      <c r="G35" s="41">
        <v>32000</v>
      </c>
      <c r="H35" s="38">
        <v>0</v>
      </c>
      <c r="I35" s="42" t="s">
        <v>116</v>
      </c>
      <c r="J35" s="17">
        <v>5213</v>
      </c>
      <c r="K35" s="43">
        <v>39948</v>
      </c>
      <c r="L35" s="43">
        <v>40138</v>
      </c>
      <c r="M35" s="2" t="s">
        <v>130</v>
      </c>
      <c r="N35" s="93" t="s">
        <v>157</v>
      </c>
      <c r="O35" s="2"/>
    </row>
    <row r="36" spans="1:15" s="66" customFormat="1" ht="15.75" customHeight="1" x14ac:dyDescent="0.2">
      <c r="A36" s="64">
        <v>1221429029</v>
      </c>
      <c r="B36" s="40" t="s">
        <v>140</v>
      </c>
      <c r="C36" s="2" t="s">
        <v>46</v>
      </c>
      <c r="D36" s="2" t="s">
        <v>270</v>
      </c>
      <c r="E36" s="15">
        <f>F36+G36</f>
        <v>97000</v>
      </c>
      <c r="F36" s="41">
        <v>80000</v>
      </c>
      <c r="G36" s="41">
        <v>17000</v>
      </c>
      <c r="H36" s="36">
        <v>0</v>
      </c>
      <c r="I36" s="42" t="s">
        <v>116</v>
      </c>
      <c r="J36" s="17">
        <v>5213</v>
      </c>
      <c r="K36" s="43">
        <v>39948</v>
      </c>
      <c r="L36" s="43">
        <v>40138</v>
      </c>
      <c r="M36" s="2" t="s">
        <v>121</v>
      </c>
      <c r="N36" s="93" t="s">
        <v>47</v>
      </c>
      <c r="O36" s="2"/>
    </row>
    <row r="37" spans="1:15" s="66" customFormat="1" ht="15.75" customHeight="1" x14ac:dyDescent="0.2">
      <c r="A37" s="64">
        <v>1221429210</v>
      </c>
      <c r="B37" s="40" t="s">
        <v>351</v>
      </c>
      <c r="C37" s="2" t="s">
        <v>88</v>
      </c>
      <c r="D37" s="2" t="s">
        <v>315</v>
      </c>
      <c r="E37" s="15">
        <f>F37+G37</f>
        <v>100000</v>
      </c>
      <c r="F37" s="41">
        <v>100000</v>
      </c>
      <c r="G37" s="37">
        <v>0</v>
      </c>
      <c r="H37" s="36">
        <v>0</v>
      </c>
      <c r="I37" s="42" t="s">
        <v>116</v>
      </c>
      <c r="J37" s="17">
        <v>5213</v>
      </c>
      <c r="K37" s="43">
        <v>40026</v>
      </c>
      <c r="L37" s="44" t="s">
        <v>363</v>
      </c>
      <c r="M37" s="2" t="s">
        <v>129</v>
      </c>
      <c r="N37" s="93" t="s">
        <v>89</v>
      </c>
      <c r="O37" s="2"/>
    </row>
    <row r="38" spans="1:15" s="66" customFormat="1" ht="15.75" customHeight="1" x14ac:dyDescent="0.2">
      <c r="A38" s="64">
        <v>1221429219</v>
      </c>
      <c r="B38" s="40" t="s">
        <v>351</v>
      </c>
      <c r="C38" s="2" t="s">
        <v>88</v>
      </c>
      <c r="D38" s="2" t="s">
        <v>272</v>
      </c>
      <c r="E38" s="15">
        <f>F38+G38</f>
        <v>180000</v>
      </c>
      <c r="F38" s="41">
        <v>180000</v>
      </c>
      <c r="G38" s="37">
        <v>0</v>
      </c>
      <c r="H38" s="7">
        <v>0</v>
      </c>
      <c r="I38" s="42" t="s">
        <v>116</v>
      </c>
      <c r="J38" s="17">
        <v>5213</v>
      </c>
      <c r="K38" s="43">
        <v>40026</v>
      </c>
      <c r="L38" s="44" t="s">
        <v>363</v>
      </c>
      <c r="M38" s="2" t="s">
        <v>129</v>
      </c>
      <c r="N38" s="93" t="s">
        <v>89</v>
      </c>
      <c r="O38" s="2"/>
    </row>
    <row r="39" spans="1:15" s="66" customFormat="1" ht="15.75" customHeight="1" x14ac:dyDescent="0.2">
      <c r="A39" s="64">
        <v>1221429220</v>
      </c>
      <c r="B39" s="40" t="s">
        <v>351</v>
      </c>
      <c r="C39" s="2" t="s">
        <v>88</v>
      </c>
      <c r="D39" s="2" t="s">
        <v>242</v>
      </c>
      <c r="E39" s="15">
        <f>F39+G39</f>
        <v>100000</v>
      </c>
      <c r="F39" s="41">
        <v>100000</v>
      </c>
      <c r="G39" s="37">
        <v>0</v>
      </c>
      <c r="H39" s="36">
        <v>0</v>
      </c>
      <c r="I39" s="42" t="s">
        <v>116</v>
      </c>
      <c r="J39" s="17">
        <v>5213</v>
      </c>
      <c r="K39" s="43">
        <v>40026</v>
      </c>
      <c r="L39" s="44" t="s">
        <v>363</v>
      </c>
      <c r="M39" s="2" t="s">
        <v>129</v>
      </c>
      <c r="N39" s="93" t="s">
        <v>89</v>
      </c>
      <c r="O39" s="2"/>
    </row>
    <row r="40" spans="1:15" s="66" customFormat="1" ht="15.75" customHeight="1" x14ac:dyDescent="0.2">
      <c r="A40" s="64">
        <v>1221429221</v>
      </c>
      <c r="B40" s="40" t="s">
        <v>351</v>
      </c>
      <c r="C40" s="2" t="s">
        <v>88</v>
      </c>
      <c r="D40" s="2" t="s">
        <v>334</v>
      </c>
      <c r="E40" s="15">
        <f>F40+G40</f>
        <v>70000</v>
      </c>
      <c r="F40" s="41">
        <v>70000</v>
      </c>
      <c r="G40" s="39">
        <v>0</v>
      </c>
      <c r="H40" s="7">
        <v>0</v>
      </c>
      <c r="I40" s="42" t="s">
        <v>116</v>
      </c>
      <c r="J40" s="17">
        <v>5213</v>
      </c>
      <c r="K40" s="43">
        <v>40026</v>
      </c>
      <c r="L40" s="44" t="s">
        <v>363</v>
      </c>
      <c r="M40" s="2" t="s">
        <v>129</v>
      </c>
      <c r="N40" s="93" t="s">
        <v>89</v>
      </c>
      <c r="O40" s="2"/>
    </row>
    <row r="41" spans="1:15" s="66" customFormat="1" ht="15.75" customHeight="1" x14ac:dyDescent="0.2">
      <c r="A41" s="64">
        <v>1221429023</v>
      </c>
      <c r="B41" s="40" t="s">
        <v>140</v>
      </c>
      <c r="C41" s="2" t="s">
        <v>62</v>
      </c>
      <c r="D41" s="2" t="s">
        <v>166</v>
      </c>
      <c r="E41" s="15">
        <f>F41+G41</f>
        <v>99000</v>
      </c>
      <c r="F41" s="41">
        <v>80000</v>
      </c>
      <c r="G41" s="41">
        <v>19000</v>
      </c>
      <c r="H41" s="36">
        <v>0</v>
      </c>
      <c r="I41" s="42" t="s">
        <v>116</v>
      </c>
      <c r="J41" s="17">
        <v>5213</v>
      </c>
      <c r="K41" s="43">
        <v>39948</v>
      </c>
      <c r="L41" s="43">
        <v>40138</v>
      </c>
      <c r="M41" s="2" t="s">
        <v>132</v>
      </c>
      <c r="N41" s="93" t="s">
        <v>63</v>
      </c>
      <c r="O41" s="2"/>
    </row>
    <row r="42" spans="1:15" s="66" customFormat="1" ht="15.75" customHeight="1" x14ac:dyDescent="0.2">
      <c r="A42" s="64">
        <v>1221429024</v>
      </c>
      <c r="B42" s="40" t="s">
        <v>140</v>
      </c>
      <c r="C42" s="2" t="s">
        <v>62</v>
      </c>
      <c r="D42" s="2" t="s">
        <v>215</v>
      </c>
      <c r="E42" s="15">
        <f>F42+G42</f>
        <v>285000</v>
      </c>
      <c r="F42" s="41">
        <v>80000</v>
      </c>
      <c r="G42" s="41">
        <v>205000</v>
      </c>
      <c r="H42" s="36">
        <v>0</v>
      </c>
      <c r="I42" s="42" t="s">
        <v>116</v>
      </c>
      <c r="J42" s="17">
        <v>5213</v>
      </c>
      <c r="K42" s="43">
        <v>39948</v>
      </c>
      <c r="L42" s="43">
        <v>40138</v>
      </c>
      <c r="M42" s="2" t="s">
        <v>98</v>
      </c>
      <c r="N42" s="93" t="s">
        <v>63</v>
      </c>
      <c r="O42" s="2"/>
    </row>
    <row r="43" spans="1:15" s="66" customFormat="1" ht="15.75" customHeight="1" x14ac:dyDescent="0.2">
      <c r="A43" s="64">
        <v>1221429025</v>
      </c>
      <c r="B43" s="40" t="s">
        <v>140</v>
      </c>
      <c r="C43" s="2" t="s">
        <v>62</v>
      </c>
      <c r="D43" s="2" t="s">
        <v>237</v>
      </c>
      <c r="E43" s="15">
        <f>F43+G43</f>
        <v>137000</v>
      </c>
      <c r="F43" s="41">
        <v>80000</v>
      </c>
      <c r="G43" s="41">
        <v>57000</v>
      </c>
      <c r="H43" s="36">
        <v>0</v>
      </c>
      <c r="I43" s="42" t="s">
        <v>116</v>
      </c>
      <c r="J43" s="17">
        <v>5213</v>
      </c>
      <c r="K43" s="43">
        <v>39948</v>
      </c>
      <c r="L43" s="43">
        <v>40138</v>
      </c>
      <c r="M43" s="2" t="s">
        <v>238</v>
      </c>
      <c r="N43" s="93" t="s">
        <v>63</v>
      </c>
      <c r="O43" s="2"/>
    </row>
    <row r="44" spans="1:15" s="66" customFormat="1" ht="15.75" customHeight="1" x14ac:dyDescent="0.2">
      <c r="A44" s="64">
        <v>1221429225</v>
      </c>
      <c r="B44" s="40" t="s">
        <v>351</v>
      </c>
      <c r="C44" s="2" t="s">
        <v>62</v>
      </c>
      <c r="D44" s="2" t="s">
        <v>231</v>
      </c>
      <c r="E44" s="15">
        <f>F44+G44</f>
        <v>200000</v>
      </c>
      <c r="F44" s="41">
        <v>200000</v>
      </c>
      <c r="G44" s="37">
        <v>0</v>
      </c>
      <c r="H44" s="7">
        <v>0</v>
      </c>
      <c r="I44" s="42" t="s">
        <v>116</v>
      </c>
      <c r="J44" s="17">
        <v>5213</v>
      </c>
      <c r="K44" s="43">
        <v>40144</v>
      </c>
      <c r="L44" s="44" t="s">
        <v>363</v>
      </c>
      <c r="M44" s="2" t="s">
        <v>132</v>
      </c>
      <c r="N44" s="93" t="s">
        <v>63</v>
      </c>
      <c r="O44" s="2"/>
    </row>
    <row r="45" spans="1:15" s="66" customFormat="1" ht="15.75" customHeight="1" x14ac:dyDescent="0.2">
      <c r="A45" s="68">
        <v>1221429804</v>
      </c>
      <c r="B45" s="40" t="s">
        <v>350</v>
      </c>
      <c r="C45" s="66" t="s">
        <v>62</v>
      </c>
      <c r="D45" s="66" t="s">
        <v>327</v>
      </c>
      <c r="E45" s="11">
        <v>328000</v>
      </c>
      <c r="F45" s="41">
        <v>390000</v>
      </c>
      <c r="G45" s="37">
        <v>0</v>
      </c>
      <c r="H45" s="37">
        <v>62283</v>
      </c>
      <c r="I45" s="42" t="s">
        <v>116</v>
      </c>
      <c r="J45" s="17">
        <v>5213</v>
      </c>
      <c r="K45" s="69">
        <v>40151</v>
      </c>
      <c r="L45" s="69">
        <v>40527</v>
      </c>
      <c r="M45" s="66" t="s">
        <v>234</v>
      </c>
      <c r="N45" s="94" t="s">
        <v>63</v>
      </c>
    </row>
    <row r="46" spans="1:15" s="66" customFormat="1" ht="15.75" customHeight="1" x14ac:dyDescent="0.2">
      <c r="A46" s="68">
        <v>1221429017</v>
      </c>
      <c r="B46" s="40" t="s">
        <v>140</v>
      </c>
      <c r="C46" s="66" t="s">
        <v>214</v>
      </c>
      <c r="D46" s="66" t="s">
        <v>213</v>
      </c>
      <c r="E46" s="15">
        <v>69000</v>
      </c>
      <c r="F46" s="41">
        <v>80000</v>
      </c>
      <c r="G46" s="37">
        <v>0</v>
      </c>
      <c r="H46" s="46">
        <v>10722</v>
      </c>
      <c r="I46" s="42" t="s">
        <v>116</v>
      </c>
      <c r="J46" s="17">
        <v>5213</v>
      </c>
      <c r="K46" s="69">
        <v>39948</v>
      </c>
      <c r="L46" s="70" t="s">
        <v>347</v>
      </c>
      <c r="M46" s="66" t="s">
        <v>93</v>
      </c>
      <c r="N46" s="94" t="s">
        <v>50</v>
      </c>
    </row>
    <row r="47" spans="1:15" s="66" customFormat="1" ht="15.75" customHeight="1" x14ac:dyDescent="0.2">
      <c r="A47" s="68">
        <v>1221429133</v>
      </c>
      <c r="B47" s="40" t="s">
        <v>143</v>
      </c>
      <c r="C47" s="66" t="s">
        <v>44</v>
      </c>
      <c r="D47" s="66" t="s">
        <v>260</v>
      </c>
      <c r="E47" s="15">
        <f>F47+G47</f>
        <v>150000</v>
      </c>
      <c r="F47" s="41">
        <v>150000</v>
      </c>
      <c r="G47" s="37">
        <v>0</v>
      </c>
      <c r="H47" s="37">
        <v>0</v>
      </c>
      <c r="I47" s="42" t="s">
        <v>116</v>
      </c>
      <c r="J47" s="17">
        <v>5213</v>
      </c>
      <c r="K47" s="69">
        <v>40142</v>
      </c>
      <c r="L47" s="44" t="s">
        <v>363</v>
      </c>
      <c r="M47" s="66" t="s">
        <v>132</v>
      </c>
      <c r="N47" s="94" t="s">
        <v>45</v>
      </c>
    </row>
    <row r="48" spans="1:15" s="66" customFormat="1" ht="15.75" customHeight="1" x14ac:dyDescent="0.2">
      <c r="A48" s="64">
        <v>1221429009</v>
      </c>
      <c r="B48" s="40" t="s">
        <v>140</v>
      </c>
      <c r="C48" s="2" t="s">
        <v>28</v>
      </c>
      <c r="D48" s="2" t="s">
        <v>240</v>
      </c>
      <c r="E48" s="15">
        <f>F48+G48</f>
        <v>185000</v>
      </c>
      <c r="F48" s="41">
        <v>80000</v>
      </c>
      <c r="G48" s="41">
        <v>105000</v>
      </c>
      <c r="H48" s="37">
        <v>0</v>
      </c>
      <c r="I48" s="42" t="s">
        <v>116</v>
      </c>
      <c r="J48" s="17">
        <v>5213</v>
      </c>
      <c r="K48" s="43">
        <v>39948</v>
      </c>
      <c r="L48" s="43">
        <v>40138</v>
      </c>
      <c r="M48" s="2" t="s">
        <v>101</v>
      </c>
      <c r="N48" s="93" t="s">
        <v>29</v>
      </c>
      <c r="O48" s="45"/>
    </row>
    <row r="49" spans="1:15" s="66" customFormat="1" ht="15.75" customHeight="1" x14ac:dyDescent="0.2">
      <c r="A49" s="68">
        <v>1221429136</v>
      </c>
      <c r="B49" s="40" t="s">
        <v>143</v>
      </c>
      <c r="C49" s="66" t="s">
        <v>59</v>
      </c>
      <c r="D49" s="66" t="s">
        <v>263</v>
      </c>
      <c r="E49" s="15">
        <f>F49+G49</f>
        <v>150000</v>
      </c>
      <c r="F49" s="41">
        <v>150000</v>
      </c>
      <c r="G49" s="37">
        <v>0</v>
      </c>
      <c r="H49" s="47">
        <v>0</v>
      </c>
      <c r="I49" s="42" t="s">
        <v>116</v>
      </c>
      <c r="J49" s="17">
        <v>5213</v>
      </c>
      <c r="K49" s="69">
        <v>40151</v>
      </c>
      <c r="L49" s="44" t="s">
        <v>363</v>
      </c>
      <c r="M49" s="66" t="s">
        <v>132</v>
      </c>
      <c r="N49" s="94" t="s">
        <v>60</v>
      </c>
    </row>
    <row r="50" spans="1:15" s="2" customFormat="1" ht="15.75" customHeight="1" x14ac:dyDescent="0.2">
      <c r="A50" s="64">
        <v>1221429027</v>
      </c>
      <c r="B50" s="40" t="s">
        <v>140</v>
      </c>
      <c r="C50" s="2" t="s">
        <v>17</v>
      </c>
      <c r="D50" s="2" t="s">
        <v>212</v>
      </c>
      <c r="E50" s="15">
        <f>F50+G50</f>
        <v>185000</v>
      </c>
      <c r="F50" s="41">
        <v>80000</v>
      </c>
      <c r="G50" s="41">
        <v>105000</v>
      </c>
      <c r="H50" s="36">
        <v>0</v>
      </c>
      <c r="I50" s="42" t="s">
        <v>116</v>
      </c>
      <c r="J50" s="17">
        <v>5213</v>
      </c>
      <c r="K50" s="43">
        <v>39948</v>
      </c>
      <c r="L50" s="43">
        <v>40138</v>
      </c>
      <c r="M50" s="2" t="s">
        <v>94</v>
      </c>
      <c r="N50" s="93" t="s">
        <v>18</v>
      </c>
      <c r="O50" s="45"/>
    </row>
    <row r="51" spans="1:15" s="2" customFormat="1" ht="15.75" customHeight="1" x14ac:dyDescent="0.2">
      <c r="A51" s="64">
        <v>1221429021</v>
      </c>
      <c r="B51" s="40" t="s">
        <v>140</v>
      </c>
      <c r="C51" s="2" t="s">
        <v>31</v>
      </c>
      <c r="D51" s="2" t="s">
        <v>163</v>
      </c>
      <c r="E51" s="15">
        <f>F51+G51</f>
        <v>87000</v>
      </c>
      <c r="F51" s="41">
        <v>80000</v>
      </c>
      <c r="G51" s="41">
        <v>7000</v>
      </c>
      <c r="H51" s="36">
        <v>0</v>
      </c>
      <c r="I51" s="42" t="s">
        <v>116</v>
      </c>
      <c r="J51" s="17">
        <v>5213</v>
      </c>
      <c r="K51" s="43">
        <v>39948</v>
      </c>
      <c r="L51" s="43">
        <v>40138</v>
      </c>
      <c r="M51" s="2" t="s">
        <v>138</v>
      </c>
      <c r="N51" s="93" t="s">
        <v>32</v>
      </c>
    </row>
    <row r="52" spans="1:15" s="2" customFormat="1" ht="15.75" customHeight="1" x14ac:dyDescent="0.2">
      <c r="A52" s="68">
        <v>1221429034</v>
      </c>
      <c r="B52" s="40" t="s">
        <v>140</v>
      </c>
      <c r="C52" s="66" t="s">
        <v>26</v>
      </c>
      <c r="D52" s="66" t="s">
        <v>239</v>
      </c>
      <c r="E52" s="15">
        <f>F52+G52</f>
        <v>225000</v>
      </c>
      <c r="F52" s="41">
        <v>80000</v>
      </c>
      <c r="G52" s="41">
        <v>145000</v>
      </c>
      <c r="H52" s="37">
        <v>0</v>
      </c>
      <c r="I52" s="42" t="s">
        <v>116</v>
      </c>
      <c r="J52" s="17">
        <v>5213</v>
      </c>
      <c r="K52" s="69">
        <v>39948</v>
      </c>
      <c r="L52" s="69">
        <v>40138</v>
      </c>
      <c r="M52" s="66" t="s">
        <v>132</v>
      </c>
      <c r="N52" s="94" t="s">
        <v>27</v>
      </c>
      <c r="O52" s="66"/>
    </row>
    <row r="53" spans="1:15" s="2" customFormat="1" ht="15.75" customHeight="1" x14ac:dyDescent="0.2">
      <c r="A53" s="64">
        <v>1221429030</v>
      </c>
      <c r="B53" s="40" t="s">
        <v>140</v>
      </c>
      <c r="C53" s="2" t="s">
        <v>65</v>
      </c>
      <c r="D53" s="2" t="s">
        <v>206</v>
      </c>
      <c r="E53" s="15">
        <f>F53+G53</f>
        <v>116000</v>
      </c>
      <c r="F53" s="41">
        <v>80000</v>
      </c>
      <c r="G53" s="41">
        <v>36000</v>
      </c>
      <c r="H53" s="36">
        <v>0</v>
      </c>
      <c r="I53" s="42" t="s">
        <v>116</v>
      </c>
      <c r="J53" s="17">
        <v>5213</v>
      </c>
      <c r="K53" s="43">
        <v>39948</v>
      </c>
      <c r="L53" s="43">
        <v>40138</v>
      </c>
      <c r="M53" s="2" t="s">
        <v>95</v>
      </c>
      <c r="N53" s="93" t="s">
        <v>66</v>
      </c>
    </row>
    <row r="54" spans="1:15" s="2" customFormat="1" ht="15.75" customHeight="1" x14ac:dyDescent="0.2">
      <c r="A54" s="64">
        <v>1221429004</v>
      </c>
      <c r="B54" s="40" t="s">
        <v>140</v>
      </c>
      <c r="C54" s="2" t="s">
        <v>38</v>
      </c>
      <c r="D54" s="2" t="s">
        <v>151</v>
      </c>
      <c r="E54" s="15">
        <f>F54+G54</f>
        <v>137000</v>
      </c>
      <c r="F54" s="41">
        <v>80000</v>
      </c>
      <c r="G54" s="41">
        <v>57000</v>
      </c>
      <c r="H54" s="37">
        <v>0</v>
      </c>
      <c r="I54" s="42" t="s">
        <v>116</v>
      </c>
      <c r="J54" s="17">
        <v>5213</v>
      </c>
      <c r="K54" s="43">
        <v>39948</v>
      </c>
      <c r="L54" s="43">
        <v>40138</v>
      </c>
      <c r="M54" s="2" t="s">
        <v>137</v>
      </c>
      <c r="N54" s="93" t="s">
        <v>39</v>
      </c>
      <c r="O54" s="45"/>
    </row>
    <row r="55" spans="1:15" s="2" customFormat="1" ht="15.75" customHeight="1" x14ac:dyDescent="0.2">
      <c r="A55" s="68">
        <v>1221429031</v>
      </c>
      <c r="B55" s="40" t="s">
        <v>140</v>
      </c>
      <c r="C55" s="66" t="s">
        <v>33</v>
      </c>
      <c r="D55" s="66" t="s">
        <v>167</v>
      </c>
      <c r="E55" s="15">
        <f>F55+G55</f>
        <v>143000</v>
      </c>
      <c r="F55" s="41">
        <v>80000</v>
      </c>
      <c r="G55" s="41">
        <v>63000</v>
      </c>
      <c r="H55" s="37">
        <v>0</v>
      </c>
      <c r="I55" s="42" t="s">
        <v>116</v>
      </c>
      <c r="J55" s="17">
        <v>5213</v>
      </c>
      <c r="K55" s="69">
        <v>39948</v>
      </c>
      <c r="L55" s="69">
        <v>40138</v>
      </c>
      <c r="M55" s="66" t="s">
        <v>92</v>
      </c>
      <c r="N55" s="94" t="s">
        <v>34</v>
      </c>
      <c r="O55" s="66"/>
    </row>
    <row r="56" spans="1:15" s="2" customFormat="1" ht="15.75" customHeight="1" x14ac:dyDescent="0.2">
      <c r="A56" s="64">
        <v>1221429218</v>
      </c>
      <c r="B56" s="40" t="s">
        <v>351</v>
      </c>
      <c r="C56" s="2" t="s">
        <v>235</v>
      </c>
      <c r="D56" s="2" t="s">
        <v>288</v>
      </c>
      <c r="E56" s="15">
        <f>F56+G56</f>
        <v>150000</v>
      </c>
      <c r="F56" s="41">
        <v>150000</v>
      </c>
      <c r="G56" s="39">
        <v>0</v>
      </c>
      <c r="H56" s="36">
        <v>0</v>
      </c>
      <c r="I56" s="42" t="s">
        <v>116</v>
      </c>
      <c r="J56" s="17">
        <v>5213</v>
      </c>
      <c r="K56" s="43">
        <v>40026</v>
      </c>
      <c r="L56" s="44" t="s">
        <v>363</v>
      </c>
      <c r="M56" s="2" t="s">
        <v>132</v>
      </c>
      <c r="N56" s="93" t="s">
        <v>35</v>
      </c>
    </row>
    <row r="57" spans="1:15" s="2" customFormat="1" ht="15.75" customHeight="1" x14ac:dyDescent="0.2">
      <c r="A57" s="68">
        <v>1221429807</v>
      </c>
      <c r="B57" s="40" t="s">
        <v>350</v>
      </c>
      <c r="C57" s="66" t="s">
        <v>235</v>
      </c>
      <c r="D57" s="66" t="s">
        <v>233</v>
      </c>
      <c r="E57" s="11">
        <v>294000</v>
      </c>
      <c r="F57" s="41">
        <v>350000</v>
      </c>
      <c r="G57" s="37">
        <v>0</v>
      </c>
      <c r="H57" s="37">
        <v>55882.400000000001</v>
      </c>
      <c r="I57" s="42" t="s">
        <v>116</v>
      </c>
      <c r="J57" s="17">
        <v>5213</v>
      </c>
      <c r="K57" s="69">
        <v>40156</v>
      </c>
      <c r="L57" s="69">
        <v>40528</v>
      </c>
      <c r="M57" s="66" t="s">
        <v>234</v>
      </c>
      <c r="N57" s="94" t="s">
        <v>35</v>
      </c>
      <c r="O57" s="66"/>
    </row>
    <row r="58" spans="1:15" s="2" customFormat="1" ht="15.75" customHeight="1" x14ac:dyDescent="0.2">
      <c r="A58" s="68">
        <v>1221429016</v>
      </c>
      <c r="B58" s="40" t="s">
        <v>140</v>
      </c>
      <c r="C58" s="66" t="s">
        <v>5</v>
      </c>
      <c r="D58" s="66" t="s">
        <v>331</v>
      </c>
      <c r="E58" s="15">
        <v>61000</v>
      </c>
      <c r="F58" s="41">
        <v>80000</v>
      </c>
      <c r="G58" s="37">
        <v>0</v>
      </c>
      <c r="H58" s="46">
        <v>18558</v>
      </c>
      <c r="I58" s="42" t="s">
        <v>116</v>
      </c>
      <c r="J58" s="17">
        <v>5213</v>
      </c>
      <c r="K58" s="69">
        <v>39948</v>
      </c>
      <c r="L58" s="70" t="s">
        <v>347</v>
      </c>
      <c r="M58" s="66" t="s">
        <v>131</v>
      </c>
      <c r="N58" s="94" t="s">
        <v>6</v>
      </c>
      <c r="O58" s="66"/>
    </row>
    <row r="59" spans="1:15" s="2" customFormat="1" ht="15.75" customHeight="1" x14ac:dyDescent="0.2">
      <c r="A59" s="64">
        <v>1221429019</v>
      </c>
      <c r="B59" s="40" t="s">
        <v>140</v>
      </c>
      <c r="C59" s="2" t="s">
        <v>51</v>
      </c>
      <c r="D59" s="2" t="s">
        <v>211</v>
      </c>
      <c r="E59" s="15">
        <f>F59+G59</f>
        <v>147000</v>
      </c>
      <c r="F59" s="41">
        <v>80000</v>
      </c>
      <c r="G59" s="41">
        <v>67000</v>
      </c>
      <c r="H59" s="36">
        <v>0</v>
      </c>
      <c r="I59" s="42" t="s">
        <v>116</v>
      </c>
      <c r="J59" s="17">
        <v>5213</v>
      </c>
      <c r="K59" s="43">
        <v>39948</v>
      </c>
      <c r="L59" s="43">
        <v>40138</v>
      </c>
      <c r="M59" s="2" t="s">
        <v>79</v>
      </c>
      <c r="N59" s="93" t="s">
        <v>52</v>
      </c>
    </row>
    <row r="60" spans="1:15" s="2" customFormat="1" ht="15.75" customHeight="1" x14ac:dyDescent="0.2">
      <c r="A60" s="64">
        <v>1221429216</v>
      </c>
      <c r="B60" s="40" t="s">
        <v>351</v>
      </c>
      <c r="C60" s="2" t="s">
        <v>306</v>
      </c>
      <c r="D60" s="2" t="s">
        <v>305</v>
      </c>
      <c r="E60" s="15">
        <f>F60+G60</f>
        <v>70000</v>
      </c>
      <c r="F60" s="41">
        <v>70000</v>
      </c>
      <c r="G60" s="37">
        <v>0</v>
      </c>
      <c r="H60" s="36">
        <v>0</v>
      </c>
      <c r="I60" s="42" t="s">
        <v>116</v>
      </c>
      <c r="J60" s="17">
        <v>5213</v>
      </c>
      <c r="K60" s="43">
        <v>40142</v>
      </c>
      <c r="L60" s="44" t="s">
        <v>363</v>
      </c>
      <c r="M60" s="2" t="s">
        <v>132</v>
      </c>
      <c r="N60" s="93" t="s">
        <v>307</v>
      </c>
    </row>
    <row r="61" spans="1:15" s="2" customFormat="1" ht="15.75" customHeight="1" x14ac:dyDescent="0.2">
      <c r="A61" s="68">
        <v>1221429808</v>
      </c>
      <c r="B61" s="40" t="s">
        <v>350</v>
      </c>
      <c r="C61" s="66" t="s">
        <v>53</v>
      </c>
      <c r="D61" s="66" t="s">
        <v>15</v>
      </c>
      <c r="E61" s="11">
        <f>F61-H61</f>
        <v>484684.67</v>
      </c>
      <c r="F61" s="41">
        <v>500000</v>
      </c>
      <c r="G61" s="37">
        <v>0</v>
      </c>
      <c r="H61" s="37">
        <v>15315.33</v>
      </c>
      <c r="I61" s="42" t="s">
        <v>116</v>
      </c>
      <c r="J61" s="17">
        <v>5213</v>
      </c>
      <c r="K61" s="69">
        <v>40156</v>
      </c>
      <c r="L61" s="69">
        <v>40219</v>
      </c>
      <c r="M61" s="66" t="s">
        <v>132</v>
      </c>
      <c r="N61" s="94" t="s">
        <v>54</v>
      </c>
      <c r="O61" s="66"/>
    </row>
    <row r="62" spans="1:15" s="2" customFormat="1" ht="15.75" customHeight="1" x14ac:dyDescent="0.2">
      <c r="A62" s="68">
        <v>1221429106</v>
      </c>
      <c r="B62" s="40" t="s">
        <v>143</v>
      </c>
      <c r="C62" s="66" t="s">
        <v>221</v>
      </c>
      <c r="D62" s="66" t="s">
        <v>220</v>
      </c>
      <c r="E62" s="15">
        <f>F62+G62</f>
        <v>170000</v>
      </c>
      <c r="F62" s="41">
        <v>170000</v>
      </c>
      <c r="G62" s="37">
        <v>0</v>
      </c>
      <c r="H62" s="37">
        <v>0</v>
      </c>
      <c r="I62" s="42" t="s">
        <v>116</v>
      </c>
      <c r="J62" s="17">
        <v>5213</v>
      </c>
      <c r="K62" s="69">
        <v>40102</v>
      </c>
      <c r="L62" s="44" t="s">
        <v>363</v>
      </c>
      <c r="M62" s="66" t="s">
        <v>132</v>
      </c>
      <c r="N62" s="94" t="s">
        <v>54</v>
      </c>
      <c r="O62" s="66"/>
    </row>
    <row r="63" spans="1:15" s="66" customFormat="1" ht="15.75" customHeight="1" x14ac:dyDescent="0.2">
      <c r="A63" s="68">
        <v>1221429126</v>
      </c>
      <c r="B63" s="40" t="s">
        <v>143</v>
      </c>
      <c r="C63" s="66" t="s">
        <v>174</v>
      </c>
      <c r="D63" s="66" t="s">
        <v>173</v>
      </c>
      <c r="E63" s="15">
        <f>F63+G63</f>
        <v>140000</v>
      </c>
      <c r="F63" s="41">
        <v>140000</v>
      </c>
      <c r="G63" s="37">
        <v>0</v>
      </c>
      <c r="H63" s="37">
        <v>0</v>
      </c>
      <c r="I63" s="42" t="s">
        <v>116</v>
      </c>
      <c r="J63" s="17">
        <v>5213</v>
      </c>
      <c r="K63" s="69">
        <v>40080</v>
      </c>
      <c r="L63" s="44" t="s">
        <v>363</v>
      </c>
      <c r="M63" s="66" t="s">
        <v>132</v>
      </c>
      <c r="N63" s="94" t="s">
        <v>73</v>
      </c>
    </row>
    <row r="64" spans="1:15" s="66" customFormat="1" ht="15.75" customHeight="1" x14ac:dyDescent="0.2">
      <c r="A64" s="68">
        <v>1221429120</v>
      </c>
      <c r="B64" s="40" t="s">
        <v>143</v>
      </c>
      <c r="C64" s="66" t="s">
        <v>74</v>
      </c>
      <c r="D64" s="66" t="s">
        <v>297</v>
      </c>
      <c r="E64" s="15">
        <f>F64+G64</f>
        <v>200000</v>
      </c>
      <c r="F64" s="41">
        <v>200000</v>
      </c>
      <c r="G64" s="37">
        <v>0</v>
      </c>
      <c r="H64" s="37">
        <v>0</v>
      </c>
      <c r="I64" s="42" t="s">
        <v>116</v>
      </c>
      <c r="J64" s="17">
        <v>5213</v>
      </c>
      <c r="K64" s="69">
        <v>40026</v>
      </c>
      <c r="L64" s="44" t="s">
        <v>363</v>
      </c>
      <c r="M64" s="66" t="s">
        <v>132</v>
      </c>
      <c r="N64" s="94" t="s">
        <v>75</v>
      </c>
    </row>
    <row r="65" spans="1:15" s="66" customFormat="1" ht="15.75" customHeight="1" x14ac:dyDescent="0.2">
      <c r="A65" s="64">
        <v>1221429013</v>
      </c>
      <c r="B65" s="40" t="s">
        <v>140</v>
      </c>
      <c r="C65" s="2" t="s">
        <v>11</v>
      </c>
      <c r="D65" s="2" t="s">
        <v>160</v>
      </c>
      <c r="E65" s="15">
        <f>F65+G65</f>
        <v>148000</v>
      </c>
      <c r="F65" s="41">
        <v>80000</v>
      </c>
      <c r="G65" s="41">
        <v>68000</v>
      </c>
      <c r="H65" s="36">
        <v>0</v>
      </c>
      <c r="I65" s="42" t="s">
        <v>116</v>
      </c>
      <c r="J65" s="17">
        <v>5213</v>
      </c>
      <c r="K65" s="43">
        <v>39948</v>
      </c>
      <c r="L65" s="43">
        <v>40138</v>
      </c>
      <c r="M65" s="2" t="s">
        <v>91</v>
      </c>
      <c r="N65" s="93" t="s">
        <v>12</v>
      </c>
      <c r="O65" s="2"/>
    </row>
    <row r="66" spans="1:15" s="45" customFormat="1" ht="15.75" customHeight="1" thickBot="1" x14ac:dyDescent="0.25">
      <c r="A66" s="124" t="s">
        <v>365</v>
      </c>
      <c r="B66" s="125"/>
      <c r="C66" s="125"/>
      <c r="D66" s="126"/>
      <c r="E66" s="119">
        <v>7187685</v>
      </c>
      <c r="F66" s="120"/>
      <c r="G66" s="120"/>
      <c r="H66" s="120"/>
      <c r="I66" s="120"/>
      <c r="J66" s="120"/>
      <c r="K66" s="120"/>
      <c r="L66" s="120"/>
      <c r="M66" s="120"/>
      <c r="N66" s="121"/>
    </row>
    <row r="67" spans="1:15" s="66" customFormat="1" ht="15.75" customHeight="1" thickTop="1" x14ac:dyDescent="0.2">
      <c r="A67" s="72">
        <v>1221429137</v>
      </c>
      <c r="B67" s="59" t="s">
        <v>143</v>
      </c>
      <c r="C67" s="73" t="s">
        <v>109</v>
      </c>
      <c r="D67" s="73" t="s">
        <v>324</v>
      </c>
      <c r="E67" s="20">
        <f>F67+G67</f>
        <v>200000</v>
      </c>
      <c r="F67" s="55">
        <v>200000</v>
      </c>
      <c r="G67" s="54">
        <v>0</v>
      </c>
      <c r="H67" s="54">
        <v>0</v>
      </c>
      <c r="I67" s="61" t="s">
        <v>116</v>
      </c>
      <c r="J67" s="56">
        <v>5221</v>
      </c>
      <c r="K67" s="74">
        <v>40144</v>
      </c>
      <c r="L67" s="78" t="s">
        <v>363</v>
      </c>
      <c r="M67" s="73" t="s">
        <v>90</v>
      </c>
      <c r="N67" s="95" t="s">
        <v>110</v>
      </c>
    </row>
    <row r="68" spans="1:15" s="66" customFormat="1" ht="15.75" customHeight="1" x14ac:dyDescent="0.2">
      <c r="A68" s="68">
        <v>1221429001</v>
      </c>
      <c r="B68" s="168" t="s">
        <v>141</v>
      </c>
      <c r="C68" s="66" t="s">
        <v>150</v>
      </c>
      <c r="D68" s="66" t="s">
        <v>149</v>
      </c>
      <c r="E68" s="15">
        <f>F68+G68</f>
        <v>265000</v>
      </c>
      <c r="F68" s="41">
        <v>80000</v>
      </c>
      <c r="G68" s="41">
        <v>185000</v>
      </c>
      <c r="H68" s="41">
        <v>0</v>
      </c>
      <c r="I68" s="42" t="s">
        <v>116</v>
      </c>
      <c r="J68" s="217">
        <v>5221</v>
      </c>
      <c r="K68" s="69">
        <v>39948</v>
      </c>
      <c r="L68" s="69">
        <v>40138</v>
      </c>
      <c r="M68" s="66" t="s">
        <v>121</v>
      </c>
      <c r="N68" s="94" t="s">
        <v>49</v>
      </c>
    </row>
    <row r="69" spans="1:15" s="66" customFormat="1" ht="15.75" customHeight="1" x14ac:dyDescent="0.2">
      <c r="A69" s="68">
        <v>1221429131</v>
      </c>
      <c r="B69" s="40" t="s">
        <v>143</v>
      </c>
      <c r="C69" s="66" t="s">
        <v>150</v>
      </c>
      <c r="D69" s="66" t="s">
        <v>338</v>
      </c>
      <c r="E69" s="15">
        <f>F69-H69</f>
        <v>60602.400000000001</v>
      </c>
      <c r="F69" s="41">
        <v>80000</v>
      </c>
      <c r="G69" s="37">
        <v>0</v>
      </c>
      <c r="H69" s="37">
        <v>19397.599999999999</v>
      </c>
      <c r="I69" s="42" t="s">
        <v>116</v>
      </c>
      <c r="J69" s="17">
        <v>5221</v>
      </c>
      <c r="K69" s="69">
        <v>40072</v>
      </c>
      <c r="L69" s="69">
        <v>40218</v>
      </c>
      <c r="M69" s="66" t="s">
        <v>121</v>
      </c>
      <c r="N69" s="94" t="s">
        <v>49</v>
      </c>
    </row>
    <row r="70" spans="1:15" s="66" customFormat="1" ht="15.75" customHeight="1" x14ac:dyDescent="0.2">
      <c r="A70" s="68">
        <v>1221429213</v>
      </c>
      <c r="B70" s="40" t="s">
        <v>351</v>
      </c>
      <c r="C70" s="66" t="s">
        <v>294</v>
      </c>
      <c r="D70" s="66" t="s">
        <v>293</v>
      </c>
      <c r="E70" s="15">
        <f>F70+G70</f>
        <v>250000</v>
      </c>
      <c r="F70" s="41">
        <v>250000</v>
      </c>
      <c r="G70" s="37">
        <v>0</v>
      </c>
      <c r="H70" s="47">
        <v>0</v>
      </c>
      <c r="I70" s="42" t="s">
        <v>116</v>
      </c>
      <c r="J70" s="17">
        <v>5221</v>
      </c>
      <c r="K70" s="69">
        <v>40026</v>
      </c>
      <c r="L70" s="44" t="s">
        <v>363</v>
      </c>
      <c r="M70" s="66" t="s">
        <v>132</v>
      </c>
      <c r="N70" s="94" t="s">
        <v>295</v>
      </c>
    </row>
    <row r="71" spans="1:15" s="66" customFormat="1" ht="15.75" customHeight="1" x14ac:dyDescent="0.2">
      <c r="A71" s="68">
        <v>1221429026</v>
      </c>
      <c r="B71" s="40" t="s">
        <v>140</v>
      </c>
      <c r="C71" s="66" t="s">
        <v>278</v>
      </c>
      <c r="D71" s="66" t="s">
        <v>277</v>
      </c>
      <c r="E71" s="15">
        <f>F71+G71</f>
        <v>173000</v>
      </c>
      <c r="F71" s="41">
        <v>80000</v>
      </c>
      <c r="G71" s="41">
        <v>93000</v>
      </c>
      <c r="H71" s="37">
        <v>0</v>
      </c>
      <c r="I71" s="42" t="s">
        <v>116</v>
      </c>
      <c r="J71" s="17">
        <v>5221</v>
      </c>
      <c r="K71" s="69">
        <v>39948</v>
      </c>
      <c r="L71" s="69">
        <v>40138</v>
      </c>
      <c r="M71" s="66" t="s">
        <v>90</v>
      </c>
      <c r="N71" s="94" t="s">
        <v>16</v>
      </c>
    </row>
    <row r="72" spans="1:15" s="66" customFormat="1" ht="15.75" customHeight="1" x14ac:dyDescent="0.2">
      <c r="A72" s="68">
        <v>1221429028</v>
      </c>
      <c r="B72" s="40" t="s">
        <v>140</v>
      </c>
      <c r="C72" s="66" t="s">
        <v>267</v>
      </c>
      <c r="D72" s="66" t="s">
        <v>266</v>
      </c>
      <c r="E72" s="15">
        <v>72000</v>
      </c>
      <c r="F72" s="41">
        <v>80000</v>
      </c>
      <c r="G72" s="37">
        <v>0</v>
      </c>
      <c r="H72" s="37">
        <v>7520</v>
      </c>
      <c r="I72" s="42" t="s">
        <v>116</v>
      </c>
      <c r="J72" s="17">
        <v>5221</v>
      </c>
      <c r="K72" s="69">
        <v>39948</v>
      </c>
      <c r="L72" s="69">
        <v>40516</v>
      </c>
      <c r="M72" s="66" t="s">
        <v>132</v>
      </c>
      <c r="N72" s="94" t="s">
        <v>81</v>
      </c>
    </row>
    <row r="73" spans="1:15" s="66" customFormat="1" ht="15.75" customHeight="1" x14ac:dyDescent="0.2">
      <c r="A73" s="68">
        <v>1221429150</v>
      </c>
      <c r="B73" s="40" t="s">
        <v>143</v>
      </c>
      <c r="C73" s="66" t="s">
        <v>80</v>
      </c>
      <c r="D73" s="66" t="s">
        <v>186</v>
      </c>
      <c r="E73" s="15">
        <f>F73+G73</f>
        <v>80000</v>
      </c>
      <c r="F73" s="41">
        <v>80000</v>
      </c>
      <c r="G73" s="37">
        <v>0</v>
      </c>
      <c r="H73" s="47">
        <v>0</v>
      </c>
      <c r="I73" s="42" t="s">
        <v>116</v>
      </c>
      <c r="J73" s="17">
        <v>5221</v>
      </c>
      <c r="K73" s="69">
        <v>40144</v>
      </c>
      <c r="L73" s="44" t="s">
        <v>363</v>
      </c>
      <c r="M73" s="66" t="s">
        <v>132</v>
      </c>
      <c r="N73" s="94" t="s">
        <v>81</v>
      </c>
    </row>
    <row r="74" spans="1:15" s="66" customFormat="1" ht="15.75" customHeight="1" x14ac:dyDescent="0.2">
      <c r="A74" s="68">
        <v>1221429304</v>
      </c>
      <c r="B74" s="40" t="s">
        <v>148</v>
      </c>
      <c r="C74" s="66" t="s">
        <v>80</v>
      </c>
      <c r="D74" s="66" t="s">
        <v>192</v>
      </c>
      <c r="E74" s="15">
        <f>F74+G74</f>
        <v>100000</v>
      </c>
      <c r="F74" s="41">
        <v>100000</v>
      </c>
      <c r="G74" s="37">
        <v>0</v>
      </c>
      <c r="H74" s="37">
        <v>0</v>
      </c>
      <c r="I74" s="42" t="s">
        <v>116</v>
      </c>
      <c r="J74" s="17">
        <v>5221</v>
      </c>
      <c r="K74" s="69">
        <v>40142</v>
      </c>
      <c r="L74" s="44" t="s">
        <v>363</v>
      </c>
      <c r="M74" s="66" t="s">
        <v>132</v>
      </c>
      <c r="N74" s="94" t="s">
        <v>81</v>
      </c>
    </row>
    <row r="75" spans="1:15" s="45" customFormat="1" ht="15.75" customHeight="1" thickBot="1" x14ac:dyDescent="0.25">
      <c r="A75" s="124" t="s">
        <v>366</v>
      </c>
      <c r="B75" s="125"/>
      <c r="C75" s="125"/>
      <c r="D75" s="126"/>
      <c r="E75" s="119">
        <v>1200602</v>
      </c>
      <c r="F75" s="120"/>
      <c r="G75" s="120"/>
      <c r="H75" s="120"/>
      <c r="I75" s="120"/>
      <c r="J75" s="120"/>
      <c r="K75" s="120"/>
      <c r="L75" s="120"/>
      <c r="M75" s="120"/>
      <c r="N75" s="121"/>
    </row>
    <row r="76" spans="1:15" s="66" customFormat="1" ht="15.75" customHeight="1" thickTop="1" x14ac:dyDescent="0.2">
      <c r="A76" s="58">
        <v>1221429113</v>
      </c>
      <c r="B76" s="59" t="s">
        <v>143</v>
      </c>
      <c r="C76" s="60" t="s">
        <v>171</v>
      </c>
      <c r="D76" s="60" t="s">
        <v>170</v>
      </c>
      <c r="E76" s="20">
        <f>F76+G76</f>
        <v>38000</v>
      </c>
      <c r="F76" s="55">
        <v>38000</v>
      </c>
      <c r="G76" s="54">
        <v>0</v>
      </c>
      <c r="H76" s="35">
        <v>0</v>
      </c>
      <c r="I76" s="61" t="s">
        <v>116</v>
      </c>
      <c r="J76" s="13">
        <v>5222</v>
      </c>
      <c r="K76" s="62">
        <v>40026</v>
      </c>
      <c r="L76" s="78" t="s">
        <v>363</v>
      </c>
      <c r="M76" s="60" t="s">
        <v>132</v>
      </c>
      <c r="N76" s="92" t="s">
        <v>57</v>
      </c>
      <c r="O76" s="2"/>
    </row>
    <row r="77" spans="1:15" s="66" customFormat="1" ht="15.75" customHeight="1" x14ac:dyDescent="0.2">
      <c r="A77" s="64">
        <v>1221429132</v>
      </c>
      <c r="B77" s="40" t="s">
        <v>143</v>
      </c>
      <c r="C77" s="2" t="s">
        <v>171</v>
      </c>
      <c r="D77" s="2" t="s">
        <v>180</v>
      </c>
      <c r="E77" s="15">
        <f>F77+G77</f>
        <v>240000</v>
      </c>
      <c r="F77" s="41">
        <v>240000</v>
      </c>
      <c r="G77" s="37">
        <v>0</v>
      </c>
      <c r="H77" s="7">
        <v>0</v>
      </c>
      <c r="I77" s="42" t="s">
        <v>116</v>
      </c>
      <c r="J77" s="12">
        <v>5222</v>
      </c>
      <c r="K77" s="43">
        <v>40144</v>
      </c>
      <c r="L77" s="44" t="s">
        <v>363</v>
      </c>
      <c r="M77" s="2" t="s">
        <v>132</v>
      </c>
      <c r="N77" s="93" t="s">
        <v>57</v>
      </c>
      <c r="O77" s="76"/>
    </row>
    <row r="78" spans="1:15" s="66" customFormat="1" ht="15.75" customHeight="1" x14ac:dyDescent="0.2">
      <c r="A78" s="64">
        <v>1221429107</v>
      </c>
      <c r="B78" s="40" t="s">
        <v>143</v>
      </c>
      <c r="C78" s="2" t="s">
        <v>219</v>
      </c>
      <c r="D78" s="2" t="s">
        <v>318</v>
      </c>
      <c r="E78" s="15">
        <f>F78+G78</f>
        <v>150000</v>
      </c>
      <c r="F78" s="41">
        <v>150000</v>
      </c>
      <c r="G78" s="37">
        <v>0</v>
      </c>
      <c r="H78" s="36">
        <v>0</v>
      </c>
      <c r="I78" s="42" t="s">
        <v>116</v>
      </c>
      <c r="J78" s="5">
        <v>5222</v>
      </c>
      <c r="K78" s="43">
        <v>40072</v>
      </c>
      <c r="L78" s="44" t="s">
        <v>363</v>
      </c>
      <c r="M78" s="2" t="s">
        <v>132</v>
      </c>
      <c r="N78" s="93" t="s">
        <v>68</v>
      </c>
      <c r="O78" s="2"/>
    </row>
    <row r="79" spans="1:15" s="66" customFormat="1" ht="15.75" customHeight="1" x14ac:dyDescent="0.2">
      <c r="A79" s="64">
        <v>1221429114</v>
      </c>
      <c r="B79" s="40" t="s">
        <v>143</v>
      </c>
      <c r="C79" s="2" t="s">
        <v>219</v>
      </c>
      <c r="D79" s="2" t="s">
        <v>336</v>
      </c>
      <c r="E79" s="15">
        <f>F79+G79</f>
        <v>60000</v>
      </c>
      <c r="F79" s="41">
        <v>60000</v>
      </c>
      <c r="G79" s="37">
        <v>0</v>
      </c>
      <c r="H79" s="36">
        <v>0</v>
      </c>
      <c r="I79" s="42" t="s">
        <v>116</v>
      </c>
      <c r="J79" s="17">
        <v>5222</v>
      </c>
      <c r="K79" s="43">
        <v>40072</v>
      </c>
      <c r="L79" s="44" t="s">
        <v>363</v>
      </c>
      <c r="M79" s="2" t="s">
        <v>138</v>
      </c>
      <c r="N79" s="93" t="s">
        <v>68</v>
      </c>
      <c r="O79" s="2"/>
    </row>
    <row r="80" spans="1:15" s="2" customFormat="1" ht="15.75" customHeight="1" x14ac:dyDescent="0.2">
      <c r="A80" s="64">
        <v>1221429115</v>
      </c>
      <c r="B80" s="40" t="s">
        <v>143</v>
      </c>
      <c r="C80" s="2" t="s">
        <v>219</v>
      </c>
      <c r="D80" s="2" t="s">
        <v>218</v>
      </c>
      <c r="E80" s="15">
        <f>F80+G80</f>
        <v>60000</v>
      </c>
      <c r="F80" s="41">
        <v>60000</v>
      </c>
      <c r="G80" s="37">
        <v>0</v>
      </c>
      <c r="H80" s="36">
        <v>0</v>
      </c>
      <c r="I80" s="42" t="s">
        <v>116</v>
      </c>
      <c r="J80" s="5">
        <v>5222</v>
      </c>
      <c r="K80" s="43">
        <v>40072</v>
      </c>
      <c r="L80" s="44" t="s">
        <v>363</v>
      </c>
      <c r="M80" s="2" t="s">
        <v>119</v>
      </c>
      <c r="N80" s="93" t="s">
        <v>68</v>
      </c>
    </row>
    <row r="81" spans="1:15" s="2" customFormat="1" ht="15.75" customHeight="1" x14ac:dyDescent="0.2">
      <c r="A81" s="64">
        <v>1221429116</v>
      </c>
      <c r="B81" s="40" t="s">
        <v>143</v>
      </c>
      <c r="C81" s="2" t="s">
        <v>219</v>
      </c>
      <c r="D81" s="2" t="s">
        <v>244</v>
      </c>
      <c r="E81" s="15">
        <f>F81+G81</f>
        <v>60000</v>
      </c>
      <c r="F81" s="41">
        <v>60000</v>
      </c>
      <c r="G81" s="37">
        <v>0</v>
      </c>
      <c r="H81" s="36">
        <v>0</v>
      </c>
      <c r="I81" s="42" t="s">
        <v>116</v>
      </c>
      <c r="J81" s="17">
        <v>5222</v>
      </c>
      <c r="K81" s="43">
        <v>40072</v>
      </c>
      <c r="L81" s="44" t="s">
        <v>363</v>
      </c>
      <c r="M81" s="2" t="s">
        <v>94</v>
      </c>
      <c r="N81" s="93" t="s">
        <v>68</v>
      </c>
    </row>
    <row r="82" spans="1:15" s="45" customFormat="1" ht="15.75" customHeight="1" x14ac:dyDescent="0.2">
      <c r="A82" s="64">
        <v>1221429117</v>
      </c>
      <c r="B82" s="40" t="s">
        <v>143</v>
      </c>
      <c r="C82" s="2" t="s">
        <v>219</v>
      </c>
      <c r="D82" s="2" t="s">
        <v>273</v>
      </c>
      <c r="E82" s="15">
        <f>F82+G82</f>
        <v>60000</v>
      </c>
      <c r="F82" s="41">
        <v>60000</v>
      </c>
      <c r="G82" s="37">
        <v>0</v>
      </c>
      <c r="H82" s="36">
        <v>0</v>
      </c>
      <c r="I82" s="42" t="s">
        <v>116</v>
      </c>
      <c r="J82" s="5">
        <v>5222</v>
      </c>
      <c r="K82" s="43">
        <v>40072</v>
      </c>
      <c r="L82" s="44" t="s">
        <v>363</v>
      </c>
      <c r="M82" s="2" t="s">
        <v>117</v>
      </c>
      <c r="N82" s="93" t="s">
        <v>68</v>
      </c>
      <c r="O82" s="2"/>
    </row>
    <row r="83" spans="1:15" s="2" customFormat="1" ht="15.75" customHeight="1" x14ac:dyDescent="0.2">
      <c r="A83" s="64">
        <v>1221429118</v>
      </c>
      <c r="B83" s="40" t="s">
        <v>143</v>
      </c>
      <c r="C83" s="2" t="s">
        <v>219</v>
      </c>
      <c r="D83" s="2" t="s">
        <v>319</v>
      </c>
      <c r="E83" s="15">
        <f>F83+G83</f>
        <v>60000</v>
      </c>
      <c r="F83" s="41">
        <v>60000</v>
      </c>
      <c r="G83" s="39">
        <v>0</v>
      </c>
      <c r="H83" s="36">
        <v>0</v>
      </c>
      <c r="I83" s="42" t="s">
        <v>116</v>
      </c>
      <c r="J83" s="17">
        <v>5222</v>
      </c>
      <c r="K83" s="43">
        <v>40072</v>
      </c>
      <c r="L83" s="44" t="s">
        <v>363</v>
      </c>
      <c r="M83" s="2" t="s">
        <v>121</v>
      </c>
      <c r="N83" s="93" t="s">
        <v>68</v>
      </c>
    </row>
    <row r="84" spans="1:15" s="2" customFormat="1" ht="15.75" customHeight="1" x14ac:dyDescent="0.2">
      <c r="A84" s="64">
        <v>1221429119</v>
      </c>
      <c r="B84" s="40" t="s">
        <v>143</v>
      </c>
      <c r="C84" s="2" t="s">
        <v>219</v>
      </c>
      <c r="D84" s="2" t="s">
        <v>337</v>
      </c>
      <c r="E84" s="15">
        <f>F84+G84</f>
        <v>60000</v>
      </c>
      <c r="F84" s="41">
        <v>60000</v>
      </c>
      <c r="G84" s="37">
        <v>0</v>
      </c>
      <c r="H84" s="36">
        <v>0</v>
      </c>
      <c r="I84" s="42" t="s">
        <v>116</v>
      </c>
      <c r="J84" s="5">
        <v>5222</v>
      </c>
      <c r="K84" s="43">
        <v>40072</v>
      </c>
      <c r="L84" s="44" t="s">
        <v>363</v>
      </c>
      <c r="M84" s="2" t="s">
        <v>87</v>
      </c>
      <c r="N84" s="93" t="s">
        <v>68</v>
      </c>
    </row>
    <row r="85" spans="1:15" s="2" customFormat="1" ht="15.75" customHeight="1" x14ac:dyDescent="0.2">
      <c r="A85" s="64">
        <v>1221429121</v>
      </c>
      <c r="B85" s="40" t="s">
        <v>143</v>
      </c>
      <c r="C85" s="2" t="s">
        <v>219</v>
      </c>
      <c r="D85" s="2" t="s">
        <v>245</v>
      </c>
      <c r="E85" s="15">
        <f>F85+G85</f>
        <v>60000</v>
      </c>
      <c r="F85" s="41">
        <v>60000</v>
      </c>
      <c r="G85" s="39">
        <v>0</v>
      </c>
      <c r="H85" s="36">
        <v>0</v>
      </c>
      <c r="I85" s="42" t="s">
        <v>116</v>
      </c>
      <c r="J85" s="5">
        <v>5222</v>
      </c>
      <c r="K85" s="43">
        <v>40072</v>
      </c>
      <c r="L85" s="44" t="s">
        <v>363</v>
      </c>
      <c r="M85" s="2" t="s">
        <v>131</v>
      </c>
      <c r="N85" s="93" t="s">
        <v>68</v>
      </c>
    </row>
    <row r="86" spans="1:15" s="2" customFormat="1" ht="15.75" customHeight="1" x14ac:dyDescent="0.2">
      <c r="A86" s="64">
        <v>1221429148</v>
      </c>
      <c r="B86" s="40" t="s">
        <v>143</v>
      </c>
      <c r="C86" s="2" t="s">
        <v>71</v>
      </c>
      <c r="D86" s="2" t="s">
        <v>264</v>
      </c>
      <c r="E86" s="15">
        <f>F86+G86</f>
        <v>90000</v>
      </c>
      <c r="F86" s="41">
        <v>90000</v>
      </c>
      <c r="G86" s="39">
        <v>0</v>
      </c>
      <c r="H86" s="7">
        <v>0</v>
      </c>
      <c r="I86" s="42" t="s">
        <v>116</v>
      </c>
      <c r="J86" s="5">
        <v>5222</v>
      </c>
      <c r="K86" s="43">
        <v>40151</v>
      </c>
      <c r="L86" s="44" t="s">
        <v>363</v>
      </c>
      <c r="M86" s="2" t="s">
        <v>132</v>
      </c>
      <c r="N86" s="93" t="s">
        <v>72</v>
      </c>
    </row>
    <row r="87" spans="1:15" s="2" customFormat="1" ht="15.75" customHeight="1" x14ac:dyDescent="0.2">
      <c r="A87" s="64">
        <v>1221429149</v>
      </c>
      <c r="B87" s="40" t="s">
        <v>143</v>
      </c>
      <c r="C87" s="2" t="s">
        <v>71</v>
      </c>
      <c r="D87" s="2" t="s">
        <v>265</v>
      </c>
      <c r="E87" s="15">
        <f>F87+G87</f>
        <v>60000</v>
      </c>
      <c r="F87" s="41">
        <v>60000</v>
      </c>
      <c r="G87" s="37">
        <v>0</v>
      </c>
      <c r="H87" s="36">
        <v>0</v>
      </c>
      <c r="I87" s="42" t="s">
        <v>116</v>
      </c>
      <c r="J87" s="5">
        <v>5222</v>
      </c>
      <c r="K87" s="43">
        <v>40151</v>
      </c>
      <c r="L87" s="44" t="s">
        <v>363</v>
      </c>
      <c r="M87" s="2" t="s">
        <v>132</v>
      </c>
      <c r="N87" s="93" t="s">
        <v>72</v>
      </c>
    </row>
    <row r="88" spans="1:15" s="2" customFormat="1" ht="15.75" customHeight="1" x14ac:dyDescent="0.2">
      <c r="A88" s="64">
        <v>1221429128</v>
      </c>
      <c r="B88" s="40" t="s">
        <v>143</v>
      </c>
      <c r="C88" s="2" t="s">
        <v>179</v>
      </c>
      <c r="D88" s="2" t="s">
        <v>178</v>
      </c>
      <c r="E88" s="15">
        <f>F88+G88</f>
        <v>50000</v>
      </c>
      <c r="F88" s="41">
        <v>50000</v>
      </c>
      <c r="G88" s="37">
        <v>0</v>
      </c>
      <c r="H88" s="36">
        <v>0</v>
      </c>
      <c r="I88" s="42" t="s">
        <v>116</v>
      </c>
      <c r="J88" s="5">
        <v>5222</v>
      </c>
      <c r="K88" s="43">
        <v>40026</v>
      </c>
      <c r="L88" s="44" t="s">
        <v>363</v>
      </c>
      <c r="M88" s="2" t="s">
        <v>91</v>
      </c>
      <c r="N88" s="93" t="s">
        <v>102</v>
      </c>
    </row>
    <row r="89" spans="1:15" s="2" customFormat="1" ht="15.75" customHeight="1" x14ac:dyDescent="0.2">
      <c r="A89" s="64">
        <v>1221429129</v>
      </c>
      <c r="B89" s="40" t="s">
        <v>143</v>
      </c>
      <c r="C89" s="2" t="s">
        <v>179</v>
      </c>
      <c r="D89" s="2" t="s">
        <v>290</v>
      </c>
      <c r="E89" s="15">
        <f>F89+G89</f>
        <v>50000</v>
      </c>
      <c r="F89" s="41">
        <v>50000</v>
      </c>
      <c r="G89" s="37">
        <v>0</v>
      </c>
      <c r="H89" s="36">
        <v>0</v>
      </c>
      <c r="I89" s="42" t="s">
        <v>116</v>
      </c>
      <c r="J89" s="5">
        <v>5222</v>
      </c>
      <c r="K89" s="43">
        <v>40026</v>
      </c>
      <c r="L89" s="44" t="s">
        <v>363</v>
      </c>
      <c r="M89" s="2" t="s">
        <v>96</v>
      </c>
      <c r="N89" s="93" t="s">
        <v>102</v>
      </c>
    </row>
    <row r="90" spans="1:15" s="2" customFormat="1" ht="15.75" customHeight="1" x14ac:dyDescent="0.2">
      <c r="A90" s="64">
        <v>1221429130</v>
      </c>
      <c r="B90" s="40" t="s">
        <v>143</v>
      </c>
      <c r="C90" s="2" t="s">
        <v>179</v>
      </c>
      <c r="D90" s="2" t="s">
        <v>292</v>
      </c>
      <c r="E90" s="15">
        <f>F90+G90</f>
        <v>50000</v>
      </c>
      <c r="F90" s="41">
        <v>50000</v>
      </c>
      <c r="G90" s="37">
        <v>0</v>
      </c>
      <c r="H90" s="36">
        <v>0</v>
      </c>
      <c r="I90" s="42" t="s">
        <v>116</v>
      </c>
      <c r="J90" s="5">
        <v>5222</v>
      </c>
      <c r="K90" s="43">
        <v>40026</v>
      </c>
      <c r="L90" s="44" t="s">
        <v>363</v>
      </c>
      <c r="M90" s="2" t="s">
        <v>131</v>
      </c>
      <c r="N90" s="93" t="s">
        <v>102</v>
      </c>
    </row>
    <row r="91" spans="1:15" s="2" customFormat="1" ht="15.75" customHeight="1" x14ac:dyDescent="0.2">
      <c r="A91" s="64">
        <v>1221429224</v>
      </c>
      <c r="B91" s="40" t="s">
        <v>351</v>
      </c>
      <c r="C91" s="2" t="s">
        <v>179</v>
      </c>
      <c r="D91" s="2" t="s">
        <v>335</v>
      </c>
      <c r="E91" s="15">
        <f>F91+G91</f>
        <v>40000</v>
      </c>
      <c r="F91" s="41">
        <v>40000</v>
      </c>
      <c r="G91" s="37">
        <v>0</v>
      </c>
      <c r="H91" s="36">
        <v>0</v>
      </c>
      <c r="I91" s="42" t="s">
        <v>116</v>
      </c>
      <c r="J91" s="5">
        <v>5222</v>
      </c>
      <c r="K91" s="43">
        <v>40026</v>
      </c>
      <c r="L91" s="44" t="s">
        <v>363</v>
      </c>
      <c r="M91" s="2" t="s">
        <v>131</v>
      </c>
      <c r="N91" s="93" t="s">
        <v>102</v>
      </c>
    </row>
    <row r="92" spans="1:15" s="2" customFormat="1" ht="15.75" customHeight="1" x14ac:dyDescent="0.2">
      <c r="A92" s="64">
        <v>1221429207</v>
      </c>
      <c r="B92" s="40" t="s">
        <v>351</v>
      </c>
      <c r="C92" s="2" t="s">
        <v>106</v>
      </c>
      <c r="D92" s="2" t="s">
        <v>276</v>
      </c>
      <c r="E92" s="15">
        <f>F92+G92</f>
        <v>140000</v>
      </c>
      <c r="F92" s="41">
        <v>140000</v>
      </c>
      <c r="G92" s="37">
        <v>0</v>
      </c>
      <c r="H92" s="7">
        <v>0</v>
      </c>
      <c r="I92" s="42" t="s">
        <v>116</v>
      </c>
      <c r="J92" s="5">
        <v>5222</v>
      </c>
      <c r="K92" s="43">
        <v>40102</v>
      </c>
      <c r="L92" s="44" t="s">
        <v>363</v>
      </c>
      <c r="M92" s="2" t="s">
        <v>131</v>
      </c>
      <c r="N92" s="93" t="s">
        <v>107</v>
      </c>
    </row>
    <row r="93" spans="1:15" s="2" customFormat="1" ht="15.75" customHeight="1" x14ac:dyDescent="0.2">
      <c r="A93" s="64">
        <v>1221429208</v>
      </c>
      <c r="B93" s="40" t="s">
        <v>351</v>
      </c>
      <c r="C93" s="2" t="s">
        <v>106</v>
      </c>
      <c r="D93" s="2" t="s">
        <v>340</v>
      </c>
      <c r="E93" s="15">
        <f>F93+G93</f>
        <v>200000</v>
      </c>
      <c r="F93" s="41">
        <v>200000</v>
      </c>
      <c r="G93" s="39">
        <v>0</v>
      </c>
      <c r="H93" s="36">
        <v>0</v>
      </c>
      <c r="I93" s="42" t="s">
        <v>116</v>
      </c>
      <c r="J93" s="5">
        <v>5222</v>
      </c>
      <c r="K93" s="43">
        <v>40102</v>
      </c>
      <c r="L93" s="44" t="s">
        <v>363</v>
      </c>
      <c r="M93" s="2" t="s">
        <v>131</v>
      </c>
      <c r="N93" s="93" t="s">
        <v>107</v>
      </c>
    </row>
    <row r="94" spans="1:15" s="2" customFormat="1" ht="15.75" customHeight="1" x14ac:dyDescent="0.2">
      <c r="A94" s="64">
        <v>1221429301</v>
      </c>
      <c r="B94" s="40" t="s">
        <v>148</v>
      </c>
      <c r="C94" s="2" t="s">
        <v>106</v>
      </c>
      <c r="D94" s="2" t="s">
        <v>279</v>
      </c>
      <c r="E94" s="15">
        <f>F94+G94</f>
        <v>250000</v>
      </c>
      <c r="F94" s="41">
        <v>250000</v>
      </c>
      <c r="G94" s="37">
        <v>0</v>
      </c>
      <c r="H94" s="7">
        <v>0</v>
      </c>
      <c r="I94" s="42" t="s">
        <v>116</v>
      </c>
      <c r="J94" s="5">
        <v>5222</v>
      </c>
      <c r="K94" s="43">
        <v>40142</v>
      </c>
      <c r="L94" s="44" t="s">
        <v>363</v>
      </c>
      <c r="M94" s="2" t="s">
        <v>131</v>
      </c>
      <c r="N94" s="93" t="s">
        <v>107</v>
      </c>
    </row>
    <row r="95" spans="1:15" s="2" customFormat="1" ht="15.75" customHeight="1" x14ac:dyDescent="0.2">
      <c r="A95" s="64">
        <v>1221429302</v>
      </c>
      <c r="B95" s="40" t="s">
        <v>148</v>
      </c>
      <c r="C95" s="2" t="s">
        <v>106</v>
      </c>
      <c r="D95" s="2" t="s">
        <v>342</v>
      </c>
      <c r="E95" s="15">
        <f>F95+G95</f>
        <v>50000</v>
      </c>
      <c r="F95" s="41">
        <v>50000</v>
      </c>
      <c r="G95" s="37">
        <v>0</v>
      </c>
      <c r="H95" s="36">
        <v>0</v>
      </c>
      <c r="I95" s="42" t="s">
        <v>116</v>
      </c>
      <c r="J95" s="5">
        <v>5222</v>
      </c>
      <c r="K95" s="43">
        <v>40142</v>
      </c>
      <c r="L95" s="44" t="s">
        <v>363</v>
      </c>
      <c r="M95" s="2" t="s">
        <v>131</v>
      </c>
      <c r="N95" s="93" t="s">
        <v>107</v>
      </c>
    </row>
    <row r="96" spans="1:15" s="2" customFormat="1" ht="15.75" customHeight="1" x14ac:dyDescent="0.2">
      <c r="A96" s="64">
        <v>1221429105</v>
      </c>
      <c r="B96" s="40" t="s">
        <v>143</v>
      </c>
      <c r="C96" s="2" t="s">
        <v>251</v>
      </c>
      <c r="D96" s="2" t="s">
        <v>250</v>
      </c>
      <c r="E96" s="15">
        <f>F96+G96</f>
        <v>170000</v>
      </c>
      <c r="F96" s="41">
        <v>170000</v>
      </c>
      <c r="G96" s="37">
        <v>0</v>
      </c>
      <c r="H96" s="36">
        <v>0</v>
      </c>
      <c r="I96" s="42" t="s">
        <v>116</v>
      </c>
      <c r="J96" s="5">
        <v>5222</v>
      </c>
      <c r="K96" s="43">
        <v>40102</v>
      </c>
      <c r="L96" s="44" t="s">
        <v>363</v>
      </c>
      <c r="M96" s="2" t="s">
        <v>131</v>
      </c>
      <c r="N96" s="93" t="s">
        <v>8</v>
      </c>
    </row>
    <row r="97" spans="1:15" s="76" customFormat="1" ht="15.75" customHeight="1" x14ac:dyDescent="0.2">
      <c r="A97" s="64">
        <v>1221429112</v>
      </c>
      <c r="B97" s="40" t="s">
        <v>143</v>
      </c>
      <c r="C97" s="2" t="s">
        <v>169</v>
      </c>
      <c r="D97" s="2" t="s">
        <v>168</v>
      </c>
      <c r="E97" s="15">
        <f>F97+G97</f>
        <v>140000</v>
      </c>
      <c r="F97" s="41">
        <v>140000</v>
      </c>
      <c r="G97" s="37">
        <v>0</v>
      </c>
      <c r="H97" s="36">
        <v>0</v>
      </c>
      <c r="I97" s="42" t="s">
        <v>116</v>
      </c>
      <c r="J97" s="17">
        <v>5222</v>
      </c>
      <c r="K97" s="43">
        <v>40102</v>
      </c>
      <c r="L97" s="44" t="s">
        <v>363</v>
      </c>
      <c r="M97" s="2" t="s">
        <v>132</v>
      </c>
      <c r="N97" s="93" t="s">
        <v>42</v>
      </c>
      <c r="O97" s="2"/>
    </row>
    <row r="98" spans="1:15" s="2" customFormat="1" ht="15.75" customHeight="1" x14ac:dyDescent="0.2">
      <c r="A98" s="64">
        <v>1221429212</v>
      </c>
      <c r="B98" s="40" t="s">
        <v>351</v>
      </c>
      <c r="C98" s="2" t="s">
        <v>169</v>
      </c>
      <c r="D98" s="2" t="s">
        <v>321</v>
      </c>
      <c r="E98" s="15">
        <f>F98+G98</f>
        <v>120000</v>
      </c>
      <c r="F98" s="41">
        <v>120000</v>
      </c>
      <c r="G98" s="37">
        <v>0</v>
      </c>
      <c r="H98" s="36">
        <v>0</v>
      </c>
      <c r="I98" s="42" t="s">
        <v>116</v>
      </c>
      <c r="J98" s="5">
        <v>5222</v>
      </c>
      <c r="K98" s="43">
        <v>40102</v>
      </c>
      <c r="L98" s="44" t="s">
        <v>363</v>
      </c>
      <c r="M98" s="2" t="s">
        <v>132</v>
      </c>
      <c r="N98" s="93" t="s">
        <v>42</v>
      </c>
    </row>
    <row r="99" spans="1:15" s="2" customFormat="1" ht="15.75" customHeight="1" x14ac:dyDescent="0.2">
      <c r="A99" s="64">
        <v>1221429214</v>
      </c>
      <c r="B99" s="40" t="s">
        <v>351</v>
      </c>
      <c r="C99" s="2" t="s">
        <v>169</v>
      </c>
      <c r="D99" s="2" t="s">
        <v>320</v>
      </c>
      <c r="E99" s="15">
        <f>F99+G99</f>
        <v>80000</v>
      </c>
      <c r="F99" s="41">
        <v>80000</v>
      </c>
      <c r="G99" s="37">
        <v>0</v>
      </c>
      <c r="H99" s="36">
        <v>0</v>
      </c>
      <c r="I99" s="42" t="s">
        <v>116</v>
      </c>
      <c r="J99" s="5">
        <v>5222</v>
      </c>
      <c r="K99" s="43">
        <v>40102</v>
      </c>
      <c r="L99" s="44" t="s">
        <v>363</v>
      </c>
      <c r="M99" s="2" t="s">
        <v>132</v>
      </c>
      <c r="N99" s="93" t="s">
        <v>42</v>
      </c>
    </row>
    <row r="100" spans="1:15" s="2" customFormat="1" ht="15.75" customHeight="1" x14ac:dyDescent="0.2">
      <c r="A100" s="64">
        <v>1221429215</v>
      </c>
      <c r="B100" s="40" t="s">
        <v>351</v>
      </c>
      <c r="C100" s="2" t="s">
        <v>169</v>
      </c>
      <c r="D100" s="2" t="s">
        <v>339</v>
      </c>
      <c r="E100" s="15">
        <f>F100+G100</f>
        <v>50000</v>
      </c>
      <c r="F100" s="41">
        <v>50000</v>
      </c>
      <c r="G100" s="37">
        <v>0</v>
      </c>
      <c r="H100" s="7">
        <v>0</v>
      </c>
      <c r="I100" s="42" t="s">
        <v>116</v>
      </c>
      <c r="J100" s="5">
        <v>5222</v>
      </c>
      <c r="K100" s="43">
        <v>40102</v>
      </c>
      <c r="L100" s="44" t="s">
        <v>363</v>
      </c>
      <c r="M100" s="2" t="s">
        <v>132</v>
      </c>
      <c r="N100" s="93" t="s">
        <v>42</v>
      </c>
    </row>
    <row r="101" spans="1:15" s="2" customFormat="1" ht="15.75" customHeight="1" x14ac:dyDescent="0.2">
      <c r="A101" s="64">
        <v>1221429303</v>
      </c>
      <c r="B101" s="40" t="s">
        <v>148</v>
      </c>
      <c r="C101" s="2" t="s">
        <v>169</v>
      </c>
      <c r="D101" s="2" t="s">
        <v>341</v>
      </c>
      <c r="E101" s="15">
        <f>F101+G101</f>
        <v>100000</v>
      </c>
      <c r="F101" s="41">
        <v>100000</v>
      </c>
      <c r="G101" s="37">
        <v>0</v>
      </c>
      <c r="H101" s="7">
        <v>0</v>
      </c>
      <c r="I101" s="42" t="s">
        <v>116</v>
      </c>
      <c r="J101" s="5">
        <v>5222</v>
      </c>
      <c r="K101" s="43">
        <v>40144</v>
      </c>
      <c r="L101" s="44" t="s">
        <v>363</v>
      </c>
      <c r="M101" s="2" t="s">
        <v>132</v>
      </c>
      <c r="N101" s="93" t="s">
        <v>42</v>
      </c>
    </row>
    <row r="102" spans="1:15" s="2" customFormat="1" ht="15.75" customHeight="1" x14ac:dyDescent="0.2">
      <c r="A102" s="68">
        <v>1221429108</v>
      </c>
      <c r="B102" s="40" t="s">
        <v>143</v>
      </c>
      <c r="C102" s="66" t="s">
        <v>248</v>
      </c>
      <c r="D102" s="66" t="s">
        <v>247</v>
      </c>
      <c r="E102" s="15">
        <f>F102+G102</f>
        <v>120000</v>
      </c>
      <c r="F102" s="41">
        <v>120000</v>
      </c>
      <c r="G102" s="39">
        <v>0</v>
      </c>
      <c r="H102" s="37">
        <v>0</v>
      </c>
      <c r="I102" s="42" t="s">
        <v>116</v>
      </c>
      <c r="J102" s="17">
        <v>5222</v>
      </c>
      <c r="K102" s="69">
        <v>40072</v>
      </c>
      <c r="L102" s="44" t="s">
        <v>363</v>
      </c>
      <c r="M102" s="66" t="s">
        <v>121</v>
      </c>
      <c r="N102" s="94" t="s">
        <v>249</v>
      </c>
      <c r="O102" s="45"/>
    </row>
    <row r="103" spans="1:15" s="2" customFormat="1" ht="15.75" customHeight="1" x14ac:dyDescent="0.2">
      <c r="A103" s="64">
        <v>1221429201</v>
      </c>
      <c r="B103" s="40" t="s">
        <v>351</v>
      </c>
      <c r="C103" s="2" t="s">
        <v>69</v>
      </c>
      <c r="D103" s="2" t="s">
        <v>246</v>
      </c>
      <c r="E103" s="15">
        <f>F103+G103</f>
        <v>220000</v>
      </c>
      <c r="F103" s="41">
        <v>220000</v>
      </c>
      <c r="G103" s="37">
        <v>0</v>
      </c>
      <c r="H103" s="7">
        <v>0</v>
      </c>
      <c r="I103" s="42" t="s">
        <v>116</v>
      </c>
      <c r="J103" s="5">
        <v>5222</v>
      </c>
      <c r="K103" s="43">
        <v>40074</v>
      </c>
      <c r="L103" s="44" t="s">
        <v>363</v>
      </c>
      <c r="M103" s="2" t="s">
        <v>132</v>
      </c>
      <c r="N103" s="93" t="s">
        <v>70</v>
      </c>
    </row>
    <row r="104" spans="1:15" s="2" customFormat="1" ht="15.75" customHeight="1" x14ac:dyDescent="0.2">
      <c r="A104" s="64">
        <v>1221429202</v>
      </c>
      <c r="B104" s="40" t="s">
        <v>351</v>
      </c>
      <c r="C104" s="2" t="s">
        <v>223</v>
      </c>
      <c r="D104" s="2" t="s">
        <v>222</v>
      </c>
      <c r="E104" s="15">
        <f>F104+G104</f>
        <v>80000</v>
      </c>
      <c r="F104" s="41">
        <v>80000</v>
      </c>
      <c r="G104" s="37">
        <v>0</v>
      </c>
      <c r="H104" s="36">
        <v>0</v>
      </c>
      <c r="I104" s="42" t="s">
        <v>116</v>
      </c>
      <c r="J104" s="5">
        <v>5222</v>
      </c>
      <c r="K104" s="43">
        <v>40102</v>
      </c>
      <c r="L104" s="44" t="s">
        <v>363</v>
      </c>
      <c r="M104" s="2" t="s">
        <v>132</v>
      </c>
      <c r="N104" s="93" t="s">
        <v>61</v>
      </c>
    </row>
    <row r="105" spans="1:15" s="2" customFormat="1" ht="15.75" customHeight="1" x14ac:dyDescent="0.2">
      <c r="A105" s="64">
        <v>1221429211</v>
      </c>
      <c r="B105" s="40" t="s">
        <v>351</v>
      </c>
      <c r="C105" s="2" t="s">
        <v>223</v>
      </c>
      <c r="D105" s="2" t="s">
        <v>275</v>
      </c>
      <c r="E105" s="15">
        <f>F105+G105</f>
        <v>200000</v>
      </c>
      <c r="F105" s="41">
        <v>200000</v>
      </c>
      <c r="G105" s="37">
        <v>0</v>
      </c>
      <c r="H105" s="7">
        <v>0</v>
      </c>
      <c r="I105" s="42" t="s">
        <v>116</v>
      </c>
      <c r="J105" s="5">
        <v>5222</v>
      </c>
      <c r="K105" s="43">
        <v>40102</v>
      </c>
      <c r="L105" s="44" t="s">
        <v>363</v>
      </c>
      <c r="M105" s="2" t="s">
        <v>132</v>
      </c>
      <c r="N105" s="93" t="s">
        <v>61</v>
      </c>
    </row>
    <row r="106" spans="1:15" s="2" customFormat="1" ht="15.75" customHeight="1" x14ac:dyDescent="0.2">
      <c r="A106" s="64">
        <v>1221429134</v>
      </c>
      <c r="B106" s="40" t="s">
        <v>143</v>
      </c>
      <c r="C106" s="2" t="s">
        <v>329</v>
      </c>
      <c r="D106" s="2" t="s">
        <v>328</v>
      </c>
      <c r="E106" s="15">
        <f>F106+G106</f>
        <v>30000</v>
      </c>
      <c r="F106" s="41">
        <v>30000</v>
      </c>
      <c r="G106" s="39">
        <v>0</v>
      </c>
      <c r="H106" s="7">
        <v>0</v>
      </c>
      <c r="I106" s="42" t="s">
        <v>116</v>
      </c>
      <c r="J106" s="5">
        <v>5222</v>
      </c>
      <c r="K106" s="43">
        <v>40156</v>
      </c>
      <c r="L106" s="44" t="s">
        <v>363</v>
      </c>
      <c r="M106" s="2" t="s">
        <v>132</v>
      </c>
      <c r="N106" s="93" t="s">
        <v>330</v>
      </c>
    </row>
    <row r="107" spans="1:15" s="2" customFormat="1" ht="15.75" customHeight="1" x14ac:dyDescent="0.2">
      <c r="A107" s="68">
        <v>1221429006</v>
      </c>
      <c r="B107" s="40" t="s">
        <v>140</v>
      </c>
      <c r="C107" s="66" t="s">
        <v>84</v>
      </c>
      <c r="D107" s="66" t="s">
        <v>154</v>
      </c>
      <c r="E107" s="15">
        <f>F107+G107</f>
        <v>269000</v>
      </c>
      <c r="F107" s="41">
        <v>80000</v>
      </c>
      <c r="G107" s="41">
        <v>189000</v>
      </c>
      <c r="H107" s="41">
        <v>0</v>
      </c>
      <c r="I107" s="42" t="s">
        <v>116</v>
      </c>
      <c r="J107" s="17">
        <v>5222</v>
      </c>
      <c r="K107" s="69">
        <v>39948</v>
      </c>
      <c r="L107" s="69">
        <v>40138</v>
      </c>
      <c r="M107" s="66" t="s">
        <v>132</v>
      </c>
      <c r="N107" s="94" t="s">
        <v>85</v>
      </c>
      <c r="O107" s="66"/>
    </row>
    <row r="108" spans="1:15" s="2" customFormat="1" ht="15.75" customHeight="1" x14ac:dyDescent="0.2">
      <c r="A108" s="68">
        <v>1221429007</v>
      </c>
      <c r="B108" s="40" t="s">
        <v>140</v>
      </c>
      <c r="C108" s="66" t="s">
        <v>84</v>
      </c>
      <c r="D108" s="66" t="s">
        <v>155</v>
      </c>
      <c r="E108" s="15">
        <f>F108+G108</f>
        <v>300000</v>
      </c>
      <c r="F108" s="41">
        <v>80000</v>
      </c>
      <c r="G108" s="41">
        <v>220000</v>
      </c>
      <c r="H108" s="37">
        <v>0</v>
      </c>
      <c r="I108" s="42" t="s">
        <v>116</v>
      </c>
      <c r="J108" s="17">
        <v>5222</v>
      </c>
      <c r="K108" s="69">
        <v>39948</v>
      </c>
      <c r="L108" s="69">
        <v>40138</v>
      </c>
      <c r="M108" s="66" t="s">
        <v>129</v>
      </c>
      <c r="N108" s="94" t="s">
        <v>85</v>
      </c>
      <c r="O108" s="66"/>
    </row>
    <row r="109" spans="1:15" s="2" customFormat="1" ht="15.75" customHeight="1" x14ac:dyDescent="0.2">
      <c r="A109" s="64">
        <v>1221429206</v>
      </c>
      <c r="B109" s="40" t="s">
        <v>351</v>
      </c>
      <c r="C109" s="2" t="s">
        <v>312</v>
      </c>
      <c r="D109" s="2" t="s">
        <v>311</v>
      </c>
      <c r="E109" s="15">
        <f>F109+G109</f>
        <v>200000</v>
      </c>
      <c r="F109" s="41">
        <v>200000</v>
      </c>
      <c r="G109" s="37">
        <v>0</v>
      </c>
      <c r="H109" s="36">
        <v>0</v>
      </c>
      <c r="I109" s="42" t="s">
        <v>116</v>
      </c>
      <c r="J109" s="5">
        <v>5222</v>
      </c>
      <c r="K109" s="43">
        <v>40026</v>
      </c>
      <c r="L109" s="44" t="s">
        <v>363</v>
      </c>
      <c r="M109" s="2" t="s">
        <v>132</v>
      </c>
      <c r="N109" s="93" t="s">
        <v>85</v>
      </c>
    </row>
    <row r="110" spans="1:15" s="2" customFormat="1" ht="15.75" customHeight="1" x14ac:dyDescent="0.2">
      <c r="A110" s="68">
        <v>1221429032</v>
      </c>
      <c r="B110" s="40" t="s">
        <v>140</v>
      </c>
      <c r="C110" s="66" t="s">
        <v>188</v>
      </c>
      <c r="D110" s="66" t="s">
        <v>268</v>
      </c>
      <c r="E110" s="15">
        <f>F110+G110</f>
        <v>300000</v>
      </c>
      <c r="F110" s="41">
        <v>80000</v>
      </c>
      <c r="G110" s="41">
        <v>220000</v>
      </c>
      <c r="H110" s="37">
        <v>0</v>
      </c>
      <c r="I110" s="42" t="s">
        <v>116</v>
      </c>
      <c r="J110" s="17">
        <v>5222</v>
      </c>
      <c r="K110" s="69">
        <v>39948</v>
      </c>
      <c r="L110" s="69">
        <v>40138</v>
      </c>
      <c r="M110" s="66" t="s">
        <v>269</v>
      </c>
      <c r="N110" s="94" t="s">
        <v>41</v>
      </c>
      <c r="O110" s="66"/>
    </row>
    <row r="111" spans="1:15" s="2" customFormat="1" ht="15.75" customHeight="1" x14ac:dyDescent="0.2">
      <c r="A111" s="64">
        <v>1221429151</v>
      </c>
      <c r="B111" s="40" t="s">
        <v>143</v>
      </c>
      <c r="C111" s="2" t="s">
        <v>188</v>
      </c>
      <c r="D111" s="2" t="s">
        <v>187</v>
      </c>
      <c r="E111" s="15">
        <f>F111+G111</f>
        <v>50000</v>
      </c>
      <c r="F111" s="41">
        <v>50000</v>
      </c>
      <c r="G111" s="37">
        <v>0</v>
      </c>
      <c r="H111" s="36">
        <v>0</v>
      </c>
      <c r="I111" s="42" t="s">
        <v>116</v>
      </c>
      <c r="J111" s="5">
        <v>5222</v>
      </c>
      <c r="K111" s="43">
        <v>40142</v>
      </c>
      <c r="L111" s="44" t="s">
        <v>363</v>
      </c>
      <c r="M111" s="2" t="s">
        <v>129</v>
      </c>
      <c r="N111" s="93" t="s">
        <v>41</v>
      </c>
    </row>
    <row r="112" spans="1:15" s="2" customFormat="1" ht="15.75" customHeight="1" x14ac:dyDescent="0.2">
      <c r="A112" s="68">
        <v>1221429008</v>
      </c>
      <c r="B112" s="40" t="s">
        <v>140</v>
      </c>
      <c r="C112" s="66" t="s">
        <v>230</v>
      </c>
      <c r="D112" s="66" t="s">
        <v>229</v>
      </c>
      <c r="E112" s="15">
        <f>F112+G112</f>
        <v>239000</v>
      </c>
      <c r="F112" s="41">
        <v>80000</v>
      </c>
      <c r="G112" s="41">
        <v>159000</v>
      </c>
      <c r="H112" s="37">
        <v>0</v>
      </c>
      <c r="I112" s="42" t="s">
        <v>116</v>
      </c>
      <c r="J112" s="17">
        <v>5222</v>
      </c>
      <c r="K112" s="69">
        <v>39948</v>
      </c>
      <c r="L112" s="69">
        <v>40138</v>
      </c>
      <c r="M112" s="66" t="s">
        <v>129</v>
      </c>
      <c r="N112" s="94" t="s">
        <v>40</v>
      </c>
      <c r="O112" s="66"/>
    </row>
    <row r="113" spans="1:15" s="2" customFormat="1" ht="15.75" customHeight="1" x14ac:dyDescent="0.2">
      <c r="A113" s="64">
        <v>1221429127</v>
      </c>
      <c r="B113" s="40" t="s">
        <v>143</v>
      </c>
      <c r="C113" s="2" t="s">
        <v>176</v>
      </c>
      <c r="D113" s="2" t="s">
        <v>175</v>
      </c>
      <c r="E113" s="15">
        <f>F113+G113</f>
        <v>50000</v>
      </c>
      <c r="F113" s="41">
        <v>50000</v>
      </c>
      <c r="G113" s="37">
        <v>0</v>
      </c>
      <c r="H113" s="36">
        <v>0</v>
      </c>
      <c r="I113" s="42" t="s">
        <v>116</v>
      </c>
      <c r="J113" s="5">
        <v>5222</v>
      </c>
      <c r="K113" s="43">
        <v>40026</v>
      </c>
      <c r="L113" s="44" t="s">
        <v>363</v>
      </c>
      <c r="M113" s="2" t="s">
        <v>87</v>
      </c>
      <c r="N113" s="93" t="s">
        <v>177</v>
      </c>
    </row>
    <row r="114" spans="1:15" s="2" customFormat="1" ht="15.75" customHeight="1" x14ac:dyDescent="0.2">
      <c r="A114" s="64">
        <v>1221429223</v>
      </c>
      <c r="B114" s="40" t="s">
        <v>351</v>
      </c>
      <c r="C114" s="2" t="s">
        <v>176</v>
      </c>
      <c r="D114" s="2" t="s">
        <v>332</v>
      </c>
      <c r="E114" s="15">
        <f>F114+G114</f>
        <v>200000</v>
      </c>
      <c r="F114" s="41">
        <v>200000</v>
      </c>
      <c r="G114" s="37">
        <v>0</v>
      </c>
      <c r="H114" s="7">
        <v>0</v>
      </c>
      <c r="I114" s="42" t="s">
        <v>116</v>
      </c>
      <c r="J114" s="5">
        <v>5222</v>
      </c>
      <c r="K114" s="43">
        <v>40026</v>
      </c>
      <c r="L114" s="44" t="s">
        <v>363</v>
      </c>
      <c r="M114" s="2" t="s">
        <v>87</v>
      </c>
      <c r="N114" s="93" t="s">
        <v>177</v>
      </c>
    </row>
    <row r="115" spans="1:15" s="2" customFormat="1" ht="15.75" customHeight="1" x14ac:dyDescent="0.2">
      <c r="A115" s="64">
        <v>1221429147</v>
      </c>
      <c r="B115" s="40" t="s">
        <v>143</v>
      </c>
      <c r="C115" s="2" t="s">
        <v>21</v>
      </c>
      <c r="D115" s="2" t="s">
        <v>308</v>
      </c>
      <c r="E115" s="15">
        <f>F115+G115</f>
        <v>300000</v>
      </c>
      <c r="F115" s="41">
        <v>300000</v>
      </c>
      <c r="G115" s="39">
        <v>0</v>
      </c>
      <c r="H115" s="36">
        <v>0</v>
      </c>
      <c r="I115" s="42" t="s">
        <v>116</v>
      </c>
      <c r="J115" s="5">
        <v>5222</v>
      </c>
      <c r="K115" s="43">
        <v>40156</v>
      </c>
      <c r="L115" s="44" t="s">
        <v>363</v>
      </c>
      <c r="M115" s="2" t="s">
        <v>132</v>
      </c>
      <c r="N115" s="93" t="s">
        <v>309</v>
      </c>
    </row>
    <row r="116" spans="1:15" s="2" customFormat="1" ht="15.75" customHeight="1" x14ac:dyDescent="0.2">
      <c r="A116" s="64">
        <v>1221429125</v>
      </c>
      <c r="B116" s="40" t="s">
        <v>143</v>
      </c>
      <c r="C116" s="2" t="s">
        <v>317</v>
      </c>
      <c r="D116" s="2" t="s">
        <v>316</v>
      </c>
      <c r="E116" s="15">
        <f>F116+G116</f>
        <v>150000</v>
      </c>
      <c r="F116" s="41">
        <v>150000</v>
      </c>
      <c r="G116" s="37">
        <v>0</v>
      </c>
      <c r="H116" s="36">
        <v>0</v>
      </c>
      <c r="I116" s="42" t="s">
        <v>116</v>
      </c>
      <c r="J116" s="5">
        <v>5222</v>
      </c>
      <c r="K116" s="43">
        <v>40026</v>
      </c>
      <c r="L116" s="44" t="s">
        <v>363</v>
      </c>
      <c r="M116" s="2" t="s">
        <v>121</v>
      </c>
      <c r="N116" s="93" t="s">
        <v>7</v>
      </c>
    </row>
    <row r="117" spans="1:15" s="45" customFormat="1" ht="15.75" customHeight="1" thickBot="1" x14ac:dyDescent="0.25">
      <c r="A117" s="124" t="s">
        <v>367</v>
      </c>
      <c r="B117" s="125"/>
      <c r="C117" s="125"/>
      <c r="D117" s="126"/>
      <c r="E117" s="119">
        <v>5196000</v>
      </c>
      <c r="F117" s="120"/>
      <c r="G117" s="120"/>
      <c r="H117" s="120"/>
      <c r="I117" s="120"/>
      <c r="J117" s="120"/>
      <c r="K117" s="120"/>
      <c r="L117" s="120"/>
      <c r="M117" s="120"/>
      <c r="N117" s="121"/>
    </row>
    <row r="118" spans="1:15" s="2" customFormat="1" ht="15.75" customHeight="1" thickTop="1" x14ac:dyDescent="0.2">
      <c r="A118" s="58">
        <v>1221429109</v>
      </c>
      <c r="B118" s="59" t="s">
        <v>143</v>
      </c>
      <c r="C118" s="60" t="s">
        <v>2</v>
      </c>
      <c r="D118" s="60" t="s">
        <v>310</v>
      </c>
      <c r="E118" s="20">
        <f>F118+G118</f>
        <v>200000</v>
      </c>
      <c r="F118" s="55">
        <v>200000</v>
      </c>
      <c r="G118" s="77">
        <v>0</v>
      </c>
      <c r="H118" s="35">
        <v>0</v>
      </c>
      <c r="I118" s="61" t="s">
        <v>116</v>
      </c>
      <c r="J118" s="13">
        <v>5229</v>
      </c>
      <c r="K118" s="62">
        <v>40026</v>
      </c>
      <c r="L118" s="78" t="s">
        <v>363</v>
      </c>
      <c r="M118" s="60" t="s">
        <v>94</v>
      </c>
      <c r="N118" s="92" t="s">
        <v>3</v>
      </c>
    </row>
    <row r="119" spans="1:15" s="2" customFormat="1" ht="15.75" customHeight="1" x14ac:dyDescent="0.2">
      <c r="A119" s="64">
        <v>1221429110</v>
      </c>
      <c r="B119" s="40" t="s">
        <v>143</v>
      </c>
      <c r="C119" s="2" t="s">
        <v>2</v>
      </c>
      <c r="D119" s="2" t="s">
        <v>243</v>
      </c>
      <c r="E119" s="15">
        <f>F119+G119</f>
        <v>30000</v>
      </c>
      <c r="F119" s="41">
        <v>30000</v>
      </c>
      <c r="G119" s="37">
        <v>0</v>
      </c>
      <c r="H119" s="36">
        <v>0</v>
      </c>
      <c r="I119" s="42" t="s">
        <v>116</v>
      </c>
      <c r="J119" s="5">
        <v>5229</v>
      </c>
      <c r="K119" s="43">
        <v>40026</v>
      </c>
      <c r="L119" s="44" t="s">
        <v>363</v>
      </c>
      <c r="M119" s="2" t="s">
        <v>128</v>
      </c>
      <c r="N119" s="93" t="s">
        <v>3</v>
      </c>
    </row>
    <row r="120" spans="1:15" s="2" customFormat="1" ht="15.75" customHeight="1" x14ac:dyDescent="0.2">
      <c r="A120" s="64">
        <v>1221429111</v>
      </c>
      <c r="B120" s="40" t="s">
        <v>143</v>
      </c>
      <c r="C120" s="2" t="s">
        <v>2</v>
      </c>
      <c r="D120" s="2" t="s">
        <v>289</v>
      </c>
      <c r="E120" s="15">
        <f>F120+G120</f>
        <v>50000</v>
      </c>
      <c r="F120" s="41">
        <v>50000</v>
      </c>
      <c r="G120" s="37">
        <v>0</v>
      </c>
      <c r="H120" s="36">
        <v>0</v>
      </c>
      <c r="I120" s="42" t="s">
        <v>116</v>
      </c>
      <c r="J120" s="5">
        <v>5229</v>
      </c>
      <c r="K120" s="43">
        <v>40026</v>
      </c>
      <c r="L120" s="44" t="s">
        <v>363</v>
      </c>
      <c r="M120" s="2" t="s">
        <v>128</v>
      </c>
      <c r="N120" s="93" t="s">
        <v>3</v>
      </c>
    </row>
    <row r="121" spans="1:15" s="45" customFormat="1" ht="15.75" customHeight="1" thickBot="1" x14ac:dyDescent="0.25">
      <c r="A121" s="124" t="s">
        <v>368</v>
      </c>
      <c r="B121" s="125"/>
      <c r="C121" s="125"/>
      <c r="D121" s="126"/>
      <c r="E121" s="119">
        <v>280000</v>
      </c>
      <c r="F121" s="120"/>
      <c r="G121" s="120"/>
      <c r="H121" s="120"/>
      <c r="I121" s="120"/>
      <c r="J121" s="120"/>
      <c r="K121" s="120"/>
      <c r="L121" s="120"/>
      <c r="M121" s="120"/>
      <c r="N121" s="121"/>
    </row>
    <row r="122" spans="1:15" s="2" customFormat="1" ht="15.75" customHeight="1" thickTop="1" x14ac:dyDescent="0.2">
      <c r="A122" s="58">
        <v>1221429022</v>
      </c>
      <c r="B122" s="59" t="s">
        <v>140</v>
      </c>
      <c r="C122" s="60" t="s">
        <v>22</v>
      </c>
      <c r="D122" s="60" t="s">
        <v>164</v>
      </c>
      <c r="E122" s="20">
        <f>F122+G122</f>
        <v>160000</v>
      </c>
      <c r="F122" s="55">
        <v>80000</v>
      </c>
      <c r="G122" s="55">
        <v>80000</v>
      </c>
      <c r="H122" s="35">
        <v>0</v>
      </c>
      <c r="I122" s="61" t="s">
        <v>116</v>
      </c>
      <c r="J122" s="56">
        <v>5321</v>
      </c>
      <c r="K122" s="62">
        <v>39948</v>
      </c>
      <c r="L122" s="62">
        <v>40138</v>
      </c>
      <c r="M122" s="60" t="s">
        <v>97</v>
      </c>
      <c r="N122" s="92" t="s">
        <v>165</v>
      </c>
    </row>
    <row r="123" spans="1:15" s="2" customFormat="1" ht="15.75" customHeight="1" x14ac:dyDescent="0.2">
      <c r="A123" s="64">
        <v>1221429226</v>
      </c>
      <c r="B123" s="40" t="s">
        <v>351</v>
      </c>
      <c r="C123" s="2" t="s">
        <v>37</v>
      </c>
      <c r="D123" s="2" t="s">
        <v>190</v>
      </c>
      <c r="E123" s="15">
        <f>F123+G123</f>
        <v>200000</v>
      </c>
      <c r="F123" s="41">
        <v>200000</v>
      </c>
      <c r="G123" s="37">
        <v>0</v>
      </c>
      <c r="H123" s="36">
        <v>0</v>
      </c>
      <c r="I123" s="42" t="s">
        <v>116</v>
      </c>
      <c r="J123" s="5">
        <v>5321</v>
      </c>
      <c r="K123" s="43">
        <v>40144</v>
      </c>
      <c r="L123" s="44" t="s">
        <v>363</v>
      </c>
      <c r="M123" s="2" t="s">
        <v>125</v>
      </c>
      <c r="N123" s="93" t="s">
        <v>191</v>
      </c>
    </row>
    <row r="124" spans="1:15" s="2" customFormat="1" ht="15.75" customHeight="1" x14ac:dyDescent="0.2">
      <c r="A124" s="64">
        <v>1221429018</v>
      </c>
      <c r="B124" s="40" t="s">
        <v>140</v>
      </c>
      <c r="C124" s="2" t="s">
        <v>67</v>
      </c>
      <c r="D124" s="2" t="s">
        <v>303</v>
      </c>
      <c r="E124" s="15">
        <f>F124+G124</f>
        <v>155000</v>
      </c>
      <c r="F124" s="41">
        <v>80000</v>
      </c>
      <c r="G124" s="41">
        <v>75000</v>
      </c>
      <c r="H124" s="36">
        <v>0</v>
      </c>
      <c r="I124" s="42" t="s">
        <v>116</v>
      </c>
      <c r="J124" s="5">
        <v>5321</v>
      </c>
      <c r="K124" s="43">
        <v>39948</v>
      </c>
      <c r="L124" s="43">
        <v>40138</v>
      </c>
      <c r="M124" s="2" t="s">
        <v>90</v>
      </c>
      <c r="N124" s="93" t="s">
        <v>304</v>
      </c>
    </row>
    <row r="125" spans="1:15" s="2" customFormat="1" ht="15.75" customHeight="1" x14ac:dyDescent="0.2">
      <c r="A125" s="64">
        <v>1221429005</v>
      </c>
      <c r="B125" s="40" t="s">
        <v>140</v>
      </c>
      <c r="C125" s="2" t="s">
        <v>30</v>
      </c>
      <c r="D125" s="2" t="s">
        <v>152</v>
      </c>
      <c r="E125" s="15">
        <f>F125+G125</f>
        <v>189000</v>
      </c>
      <c r="F125" s="41">
        <v>80000</v>
      </c>
      <c r="G125" s="41">
        <v>109000</v>
      </c>
      <c r="H125" s="36">
        <v>0</v>
      </c>
      <c r="I125" s="42" t="s">
        <v>116</v>
      </c>
      <c r="J125" s="5">
        <v>5321</v>
      </c>
      <c r="K125" s="43">
        <v>39948</v>
      </c>
      <c r="L125" s="43">
        <v>40138</v>
      </c>
      <c r="M125" s="2" t="s">
        <v>133</v>
      </c>
      <c r="N125" s="93" t="s">
        <v>153</v>
      </c>
    </row>
    <row r="126" spans="1:15" s="45" customFormat="1" ht="15.75" customHeight="1" thickBot="1" x14ac:dyDescent="0.25">
      <c r="A126" s="124" t="s">
        <v>369</v>
      </c>
      <c r="B126" s="125"/>
      <c r="C126" s="125"/>
      <c r="D126" s="126"/>
      <c r="E126" s="119">
        <v>704000</v>
      </c>
      <c r="F126" s="120"/>
      <c r="G126" s="120"/>
      <c r="H126" s="120"/>
      <c r="I126" s="120"/>
      <c r="J126" s="120"/>
      <c r="K126" s="120"/>
      <c r="L126" s="120"/>
      <c r="M126" s="120"/>
      <c r="N126" s="121"/>
    </row>
    <row r="127" spans="1:15" s="2" customFormat="1" ht="15.75" customHeight="1" thickTop="1" x14ac:dyDescent="0.2">
      <c r="A127" s="58">
        <v>1221429124</v>
      </c>
      <c r="B127" s="59" t="s">
        <v>143</v>
      </c>
      <c r="C127" s="60" t="s">
        <v>103</v>
      </c>
      <c r="D127" s="60" t="s">
        <v>172</v>
      </c>
      <c r="E127" s="20">
        <f>F127+G127</f>
        <v>250000</v>
      </c>
      <c r="F127" s="55">
        <v>250000</v>
      </c>
      <c r="G127" s="54">
        <v>0</v>
      </c>
      <c r="H127" s="35">
        <v>0</v>
      </c>
      <c r="I127" s="61" t="s">
        <v>116</v>
      </c>
      <c r="J127" s="13">
        <v>5332</v>
      </c>
      <c r="K127" s="62">
        <v>40142</v>
      </c>
      <c r="L127" s="78" t="s">
        <v>363</v>
      </c>
      <c r="M127" s="60" t="s">
        <v>132</v>
      </c>
      <c r="N127" s="92" t="s">
        <v>104</v>
      </c>
    </row>
    <row r="128" spans="1:15" s="66" customFormat="1" ht="15.75" customHeight="1" x14ac:dyDescent="0.2">
      <c r="A128" s="64">
        <v>1221429803</v>
      </c>
      <c r="B128" s="40" t="s">
        <v>350</v>
      </c>
      <c r="C128" s="2" t="s">
        <v>103</v>
      </c>
      <c r="D128" s="2" t="s">
        <v>345</v>
      </c>
      <c r="E128" s="15">
        <f>F128+G128</f>
        <v>250000</v>
      </c>
      <c r="F128" s="41">
        <v>250000</v>
      </c>
      <c r="G128" s="37">
        <v>0</v>
      </c>
      <c r="H128" s="7">
        <v>0</v>
      </c>
      <c r="I128" s="42" t="s">
        <v>116</v>
      </c>
      <c r="J128" s="5">
        <v>5332</v>
      </c>
      <c r="K128" s="43">
        <v>40151</v>
      </c>
      <c r="L128" s="79" t="s">
        <v>363</v>
      </c>
      <c r="M128" s="2" t="s">
        <v>132</v>
      </c>
      <c r="N128" s="93" t="s">
        <v>104</v>
      </c>
      <c r="O128" s="2"/>
    </row>
    <row r="129" spans="1:15" s="2" customFormat="1" ht="15.75" customHeight="1" x14ac:dyDescent="0.2">
      <c r="A129" s="68">
        <v>1221429805</v>
      </c>
      <c r="B129" s="40" t="s">
        <v>350</v>
      </c>
      <c r="C129" s="66" t="s">
        <v>103</v>
      </c>
      <c r="D129" s="66" t="s">
        <v>346</v>
      </c>
      <c r="E129" s="11">
        <f>F129-H129</f>
        <v>150207</v>
      </c>
      <c r="F129" s="41">
        <v>154000</v>
      </c>
      <c r="G129" s="37">
        <v>0</v>
      </c>
      <c r="H129" s="37">
        <v>3793</v>
      </c>
      <c r="I129" s="42" t="s">
        <v>116</v>
      </c>
      <c r="J129" s="17">
        <v>5332</v>
      </c>
      <c r="K129" s="69">
        <v>40156</v>
      </c>
      <c r="L129" s="91">
        <v>40200</v>
      </c>
      <c r="M129" s="66" t="s">
        <v>132</v>
      </c>
      <c r="N129" s="94" t="s">
        <v>104</v>
      </c>
      <c r="O129" s="66"/>
    </row>
    <row r="130" spans="1:15" s="66" customFormat="1" ht="15.75" customHeight="1" x14ac:dyDescent="0.2">
      <c r="A130" s="64">
        <v>1221429806</v>
      </c>
      <c r="B130" s="40" t="s">
        <v>350</v>
      </c>
      <c r="C130" s="2" t="s">
        <v>103</v>
      </c>
      <c r="D130" s="2" t="s">
        <v>210</v>
      </c>
      <c r="E130" s="11">
        <f>F130+G130</f>
        <v>349000</v>
      </c>
      <c r="F130" s="41">
        <v>349000</v>
      </c>
      <c r="G130" s="37">
        <v>0</v>
      </c>
      <c r="H130" s="36">
        <v>0</v>
      </c>
      <c r="I130" s="42" t="s">
        <v>116</v>
      </c>
      <c r="J130" s="5">
        <v>5332</v>
      </c>
      <c r="K130" s="43">
        <v>40156</v>
      </c>
      <c r="L130" s="44" t="s">
        <v>363</v>
      </c>
      <c r="M130" s="2" t="s">
        <v>132</v>
      </c>
      <c r="N130" s="93" t="s">
        <v>104</v>
      </c>
      <c r="O130" s="2"/>
    </row>
    <row r="131" spans="1:15" s="2" customFormat="1" ht="15.75" customHeight="1" x14ac:dyDescent="0.2">
      <c r="A131" s="68">
        <v>1221429205</v>
      </c>
      <c r="B131" s="40" t="s">
        <v>351</v>
      </c>
      <c r="C131" s="66" t="s">
        <v>76</v>
      </c>
      <c r="D131" s="66" t="s">
        <v>274</v>
      </c>
      <c r="E131" s="15">
        <f>F131+G131</f>
        <v>200000</v>
      </c>
      <c r="F131" s="41">
        <v>200000</v>
      </c>
      <c r="G131" s="37">
        <v>0</v>
      </c>
      <c r="H131" s="7">
        <v>0</v>
      </c>
      <c r="I131" s="42" t="s">
        <v>116</v>
      </c>
      <c r="J131" s="17">
        <v>5332</v>
      </c>
      <c r="K131" s="69">
        <v>40072</v>
      </c>
      <c r="L131" s="44" t="s">
        <v>363</v>
      </c>
      <c r="M131" s="66" t="s">
        <v>121</v>
      </c>
      <c r="N131" s="94" t="s">
        <v>77</v>
      </c>
      <c r="O131" s="66"/>
    </row>
    <row r="132" spans="1:15" s="45" customFormat="1" ht="15.75" customHeight="1" thickBot="1" x14ac:dyDescent="0.25">
      <c r="A132" s="124" t="s">
        <v>370</v>
      </c>
      <c r="B132" s="125"/>
      <c r="C132" s="125"/>
      <c r="D132" s="126"/>
      <c r="E132" s="119">
        <v>1199207</v>
      </c>
      <c r="F132" s="120"/>
      <c r="G132" s="120"/>
      <c r="H132" s="120"/>
      <c r="I132" s="120"/>
      <c r="J132" s="120"/>
      <c r="K132" s="120"/>
      <c r="L132" s="120"/>
      <c r="M132" s="120"/>
      <c r="N132" s="121"/>
    </row>
    <row r="133" spans="1:15" s="2" customFormat="1" ht="15.75" customHeight="1" thickTop="1" x14ac:dyDescent="0.2">
      <c r="A133" s="58">
        <v>1221429801</v>
      </c>
      <c r="B133" s="59" t="s">
        <v>352</v>
      </c>
      <c r="C133" s="60" t="s">
        <v>256</v>
      </c>
      <c r="D133" s="60" t="s">
        <v>255</v>
      </c>
      <c r="E133" s="20">
        <f>F133+G133</f>
        <v>1000000</v>
      </c>
      <c r="F133" s="55">
        <v>1000000</v>
      </c>
      <c r="G133" s="54">
        <v>0</v>
      </c>
      <c r="H133" s="57">
        <v>0</v>
      </c>
      <c r="I133" s="61" t="s">
        <v>116</v>
      </c>
      <c r="J133" s="13">
        <v>5339</v>
      </c>
      <c r="K133" s="62">
        <v>40128</v>
      </c>
      <c r="L133" s="78" t="s">
        <v>363</v>
      </c>
      <c r="M133" s="60" t="s">
        <v>132</v>
      </c>
      <c r="N133" s="92" t="s">
        <v>257</v>
      </c>
    </row>
    <row r="134" spans="1:15" s="45" customFormat="1" ht="15.75" customHeight="1" thickBot="1" x14ac:dyDescent="0.25">
      <c r="A134" s="124" t="s">
        <v>371</v>
      </c>
      <c r="B134" s="125"/>
      <c r="C134" s="125"/>
      <c r="D134" s="126"/>
      <c r="E134" s="119">
        <v>1000000</v>
      </c>
      <c r="F134" s="120"/>
      <c r="G134" s="120"/>
      <c r="H134" s="120"/>
      <c r="I134" s="120"/>
      <c r="J134" s="120"/>
      <c r="K134" s="120"/>
      <c r="L134" s="120"/>
      <c r="M134" s="120"/>
      <c r="N134" s="121"/>
    </row>
    <row r="135" spans="1:15" s="66" customFormat="1" ht="15.75" customHeight="1" thickTop="1" x14ac:dyDescent="0.2">
      <c r="A135" s="72">
        <v>1221429401</v>
      </c>
      <c r="B135" s="59" t="s">
        <v>348</v>
      </c>
      <c r="C135" s="73" t="s">
        <v>194</v>
      </c>
      <c r="D135" s="73" t="s">
        <v>193</v>
      </c>
      <c r="E135" s="20">
        <f>F135+G135</f>
        <v>1500000</v>
      </c>
      <c r="F135" s="55">
        <v>1500000</v>
      </c>
      <c r="G135" s="54">
        <v>0</v>
      </c>
      <c r="H135" s="48">
        <v>0</v>
      </c>
      <c r="I135" s="61" t="s">
        <v>118</v>
      </c>
      <c r="J135" s="56">
        <v>6313</v>
      </c>
      <c r="K135" s="74">
        <v>40120</v>
      </c>
      <c r="L135" s="78" t="s">
        <v>363</v>
      </c>
      <c r="M135" s="73" t="s">
        <v>58</v>
      </c>
      <c r="N135" s="95" t="s">
        <v>195</v>
      </c>
    </row>
    <row r="136" spans="1:15" s="66" customFormat="1" ht="15.75" customHeight="1" x14ac:dyDescent="0.2">
      <c r="A136" s="68">
        <v>1221429504</v>
      </c>
      <c r="B136" s="40" t="s">
        <v>349</v>
      </c>
      <c r="C136" s="66" t="s">
        <v>194</v>
      </c>
      <c r="D136" s="66" t="s">
        <v>323</v>
      </c>
      <c r="E136" s="15">
        <f>F136+G136</f>
        <v>500000</v>
      </c>
      <c r="F136" s="41">
        <v>500000</v>
      </c>
      <c r="G136" s="37">
        <v>0</v>
      </c>
      <c r="H136" s="47">
        <v>0</v>
      </c>
      <c r="I136" s="42" t="s">
        <v>118</v>
      </c>
      <c r="J136" s="17">
        <v>6313</v>
      </c>
      <c r="K136" s="69">
        <v>40138</v>
      </c>
      <c r="L136" s="44" t="s">
        <v>363</v>
      </c>
      <c r="M136" s="66" t="s">
        <v>58</v>
      </c>
      <c r="N136" s="94" t="s">
        <v>195</v>
      </c>
    </row>
    <row r="137" spans="1:15" s="66" customFormat="1" ht="15.75" customHeight="1" x14ac:dyDescent="0.2">
      <c r="A137" s="68">
        <v>1221429508</v>
      </c>
      <c r="B137" s="40" t="s">
        <v>349</v>
      </c>
      <c r="C137" s="66" t="s">
        <v>286</v>
      </c>
      <c r="D137" s="66" t="s">
        <v>285</v>
      </c>
      <c r="E137" s="15">
        <f>F137+G137</f>
        <v>1500000</v>
      </c>
      <c r="F137" s="41">
        <v>1500000</v>
      </c>
      <c r="G137" s="37">
        <v>0</v>
      </c>
      <c r="H137" s="47">
        <v>0</v>
      </c>
      <c r="I137" s="42" t="s">
        <v>118</v>
      </c>
      <c r="J137" s="17">
        <v>6313</v>
      </c>
      <c r="K137" s="69">
        <v>40156</v>
      </c>
      <c r="L137" s="44" t="s">
        <v>363</v>
      </c>
      <c r="M137" s="66" t="s">
        <v>78</v>
      </c>
      <c r="N137" s="94" t="s">
        <v>287</v>
      </c>
    </row>
    <row r="138" spans="1:15" s="66" customFormat="1" ht="15.75" customHeight="1" x14ac:dyDescent="0.2">
      <c r="A138" s="68">
        <v>1221429502</v>
      </c>
      <c r="B138" s="40" t="s">
        <v>349</v>
      </c>
      <c r="C138" s="66" t="s">
        <v>253</v>
      </c>
      <c r="D138" s="66" t="s">
        <v>252</v>
      </c>
      <c r="E138" s="15">
        <f>F138+G138</f>
        <v>1500000</v>
      </c>
      <c r="F138" s="41">
        <v>1500000</v>
      </c>
      <c r="G138" s="37">
        <v>0</v>
      </c>
      <c r="H138" s="47">
        <v>0</v>
      </c>
      <c r="I138" s="42" t="s">
        <v>118</v>
      </c>
      <c r="J138" s="17">
        <v>6313</v>
      </c>
      <c r="K138" s="69">
        <v>40120</v>
      </c>
      <c r="L138" s="44" t="s">
        <v>363</v>
      </c>
      <c r="M138" s="66" t="s">
        <v>135</v>
      </c>
      <c r="N138" s="94" t="s">
        <v>254</v>
      </c>
    </row>
    <row r="139" spans="1:15" s="66" customFormat="1" ht="15.75" customHeight="1" x14ac:dyDescent="0.2">
      <c r="A139" s="68">
        <v>1221429601</v>
      </c>
      <c r="B139" s="40" t="s">
        <v>142</v>
      </c>
      <c r="C139" s="66" t="s">
        <v>200</v>
      </c>
      <c r="D139" s="66" t="s">
        <v>199</v>
      </c>
      <c r="E139" s="15">
        <f>F139+G139</f>
        <v>500000</v>
      </c>
      <c r="F139" s="41">
        <v>500000</v>
      </c>
      <c r="G139" s="37">
        <v>0</v>
      </c>
      <c r="H139" s="37">
        <v>0</v>
      </c>
      <c r="I139" s="42" t="s">
        <v>118</v>
      </c>
      <c r="J139" s="100">
        <v>6313</v>
      </c>
      <c r="K139" s="69">
        <v>40106</v>
      </c>
      <c r="L139" s="44" t="s">
        <v>363</v>
      </c>
      <c r="M139" s="66" t="s">
        <v>97</v>
      </c>
      <c r="N139" s="94" t="s">
        <v>201</v>
      </c>
    </row>
    <row r="140" spans="1:15" s="66" customFormat="1" ht="15.75" customHeight="1" x14ac:dyDescent="0.2">
      <c r="A140" s="68">
        <v>1221429503</v>
      </c>
      <c r="B140" s="40" t="s">
        <v>349</v>
      </c>
      <c r="C140" s="66" t="s">
        <v>225</v>
      </c>
      <c r="D140" s="66" t="s">
        <v>224</v>
      </c>
      <c r="E140" s="15">
        <f>F140+G140</f>
        <v>1000000</v>
      </c>
      <c r="F140" s="41">
        <v>1000000</v>
      </c>
      <c r="G140" s="37">
        <v>0</v>
      </c>
      <c r="H140" s="37">
        <v>0</v>
      </c>
      <c r="I140" s="42" t="s">
        <v>118</v>
      </c>
      <c r="J140" s="100">
        <v>6313</v>
      </c>
      <c r="K140" s="69">
        <v>40120</v>
      </c>
      <c r="L140" s="44" t="s">
        <v>363</v>
      </c>
      <c r="M140" s="66" t="s">
        <v>136</v>
      </c>
      <c r="N140" s="94" t="s">
        <v>226</v>
      </c>
    </row>
    <row r="141" spans="1:15" s="66" customFormat="1" ht="15.75" customHeight="1" x14ac:dyDescent="0.2">
      <c r="A141" s="68">
        <v>1221429505</v>
      </c>
      <c r="B141" s="40" t="s">
        <v>349</v>
      </c>
      <c r="C141" s="66" t="s">
        <v>208</v>
      </c>
      <c r="D141" s="66" t="s">
        <v>207</v>
      </c>
      <c r="E141" s="15">
        <f>F141+G141</f>
        <v>1500000</v>
      </c>
      <c r="F141" s="41">
        <v>1500000</v>
      </c>
      <c r="G141" s="37">
        <v>0</v>
      </c>
      <c r="H141" s="37">
        <v>0</v>
      </c>
      <c r="I141" s="42" t="s">
        <v>118</v>
      </c>
      <c r="J141" s="100">
        <v>6313</v>
      </c>
      <c r="K141" s="69">
        <v>40149</v>
      </c>
      <c r="L141" s="44" t="s">
        <v>363</v>
      </c>
      <c r="M141" s="66" t="s">
        <v>78</v>
      </c>
      <c r="N141" s="94" t="s">
        <v>209</v>
      </c>
    </row>
    <row r="142" spans="1:15" s="66" customFormat="1" ht="15.75" customHeight="1" x14ac:dyDescent="0.2">
      <c r="A142" s="68">
        <v>1221429501</v>
      </c>
      <c r="B142" s="80" t="s">
        <v>349</v>
      </c>
      <c r="C142" s="66" t="s">
        <v>197</v>
      </c>
      <c r="D142" s="66" t="s">
        <v>196</v>
      </c>
      <c r="E142" s="15">
        <f>F142+G142</f>
        <v>1500000</v>
      </c>
      <c r="F142" s="41">
        <v>1500000</v>
      </c>
      <c r="G142" s="37">
        <v>0</v>
      </c>
      <c r="H142" s="37">
        <v>0</v>
      </c>
      <c r="I142" s="42" t="s">
        <v>118</v>
      </c>
      <c r="J142" s="100">
        <v>6313</v>
      </c>
      <c r="K142" s="69">
        <v>40106</v>
      </c>
      <c r="L142" s="44" t="s">
        <v>363</v>
      </c>
      <c r="M142" s="66" t="s">
        <v>124</v>
      </c>
      <c r="N142" s="94" t="s">
        <v>198</v>
      </c>
    </row>
    <row r="143" spans="1:15" s="66" customFormat="1" ht="15.75" customHeight="1" x14ac:dyDescent="0.2">
      <c r="A143" s="68">
        <v>1221429506</v>
      </c>
      <c r="B143" s="40" t="s">
        <v>349</v>
      </c>
      <c r="C143" s="66" t="s">
        <v>13</v>
      </c>
      <c r="D143" s="66" t="s">
        <v>281</v>
      </c>
      <c r="E143" s="15">
        <f>F143+G143</f>
        <v>500000</v>
      </c>
      <c r="F143" s="41">
        <v>500000</v>
      </c>
      <c r="G143" s="37">
        <v>0</v>
      </c>
      <c r="H143" s="47">
        <v>0</v>
      </c>
      <c r="I143" s="42" t="s">
        <v>118</v>
      </c>
      <c r="J143" s="17">
        <v>6313</v>
      </c>
      <c r="K143" s="69">
        <v>40149</v>
      </c>
      <c r="L143" s="44" t="s">
        <v>363</v>
      </c>
      <c r="M143" s="66" t="s">
        <v>108</v>
      </c>
      <c r="N143" s="94" t="s">
        <v>14</v>
      </c>
    </row>
    <row r="144" spans="1:15" s="66" customFormat="1" ht="15.75" customHeight="1" thickBot="1" x14ac:dyDescent="0.25">
      <c r="A144" s="82">
        <v>1221429507</v>
      </c>
      <c r="B144" s="83" t="s">
        <v>349</v>
      </c>
      <c r="C144" s="84" t="s">
        <v>13</v>
      </c>
      <c r="D144" s="84" t="s">
        <v>344</v>
      </c>
      <c r="E144" s="19">
        <f>F144+G144</f>
        <v>400000</v>
      </c>
      <c r="F144" s="14">
        <v>400000</v>
      </c>
      <c r="G144" s="9">
        <v>0</v>
      </c>
      <c r="H144" s="9">
        <v>0</v>
      </c>
      <c r="I144" s="85" t="s">
        <v>118</v>
      </c>
      <c r="J144" s="101">
        <v>6313</v>
      </c>
      <c r="K144" s="86">
        <v>40149</v>
      </c>
      <c r="L144" s="87" t="s">
        <v>363</v>
      </c>
      <c r="M144" s="84" t="s">
        <v>108</v>
      </c>
      <c r="N144" s="96" t="s">
        <v>14</v>
      </c>
    </row>
    <row r="145" spans="1:14" s="88" customFormat="1" ht="15.75" customHeight="1" thickBot="1" x14ac:dyDescent="0.25">
      <c r="A145" s="127" t="s">
        <v>372</v>
      </c>
      <c r="B145" s="128"/>
      <c r="C145" s="128"/>
      <c r="D145" s="129"/>
      <c r="E145" s="122">
        <v>10400000</v>
      </c>
      <c r="F145" s="122"/>
      <c r="G145" s="122"/>
      <c r="H145" s="122"/>
      <c r="I145" s="122"/>
      <c r="J145" s="122"/>
      <c r="K145" s="122"/>
      <c r="L145" s="122"/>
      <c r="M145" s="122"/>
      <c r="N145" s="123"/>
    </row>
    <row r="146" spans="1:14" s="26" customFormat="1" ht="19.5" customHeight="1" thickTop="1" thickBot="1" x14ac:dyDescent="0.3">
      <c r="A146" s="116" t="s">
        <v>373</v>
      </c>
      <c r="B146" s="117"/>
      <c r="C146" s="117"/>
      <c r="D146" s="118"/>
      <c r="E146" s="113">
        <v>28998494</v>
      </c>
      <c r="F146" s="114"/>
      <c r="G146" s="114"/>
      <c r="H146" s="114"/>
      <c r="I146" s="114"/>
      <c r="J146" s="114"/>
      <c r="K146" s="114"/>
      <c r="L146" s="114"/>
      <c r="M146" s="114"/>
      <c r="N146" s="115"/>
    </row>
    <row r="147" spans="1:14" ht="13.5" thickTop="1" x14ac:dyDescent="0.2"/>
    <row r="154" spans="1:14" x14ac:dyDescent="0.2">
      <c r="A154" s="1"/>
      <c r="B154" s="1"/>
      <c r="E154" s="99"/>
      <c r="F154" s="1"/>
      <c r="G154" s="1"/>
      <c r="H154" s="1"/>
      <c r="I154" s="1"/>
      <c r="J154" s="102"/>
    </row>
    <row r="155" spans="1:14" x14ac:dyDescent="0.2">
      <c r="A155" s="1"/>
      <c r="B155" s="1"/>
      <c r="E155" s="99"/>
      <c r="F155" s="1"/>
      <c r="G155" s="1"/>
      <c r="H155" s="1"/>
      <c r="I155" s="1"/>
      <c r="J155" s="102"/>
    </row>
    <row r="156" spans="1:14" x14ac:dyDescent="0.2">
      <c r="A156" s="1"/>
      <c r="B156" s="1"/>
      <c r="E156" s="99"/>
      <c r="F156" s="1"/>
      <c r="G156" s="1"/>
      <c r="H156" s="1"/>
      <c r="I156" s="1"/>
      <c r="J156" s="102"/>
    </row>
    <row r="157" spans="1:14" x14ac:dyDescent="0.2">
      <c r="A157" s="1"/>
      <c r="B157" s="1"/>
      <c r="E157" s="99"/>
      <c r="F157" s="1"/>
      <c r="G157" s="1"/>
      <c r="H157" s="1"/>
      <c r="I157" s="1"/>
      <c r="J157" s="102"/>
    </row>
    <row r="158" spans="1:14" x14ac:dyDescent="0.2">
      <c r="A158" s="1"/>
      <c r="B158" s="1"/>
      <c r="E158" s="99"/>
      <c r="F158" s="1"/>
      <c r="G158" s="1"/>
      <c r="H158" s="1"/>
      <c r="I158" s="1"/>
      <c r="J158" s="102"/>
    </row>
    <row r="159" spans="1:14" x14ac:dyDescent="0.2">
      <c r="A159" s="1"/>
      <c r="B159" s="1"/>
      <c r="E159" s="99"/>
      <c r="F159" s="1"/>
      <c r="G159" s="1"/>
      <c r="H159" s="1"/>
      <c r="I159" s="1"/>
      <c r="J159" s="102"/>
    </row>
    <row r="160" spans="1:14" x14ac:dyDescent="0.2">
      <c r="A160" s="1"/>
      <c r="B160" s="1"/>
      <c r="E160" s="99"/>
      <c r="F160" s="1"/>
      <c r="G160" s="1"/>
      <c r="H160" s="1"/>
      <c r="I160" s="1"/>
      <c r="J160" s="102"/>
    </row>
    <row r="161" spans="1:10" x14ac:dyDescent="0.2">
      <c r="A161" s="1"/>
      <c r="B161" s="1"/>
      <c r="E161" s="99"/>
      <c r="F161" s="1"/>
      <c r="G161" s="1"/>
      <c r="H161" s="1"/>
      <c r="I161" s="1"/>
      <c r="J161" s="102"/>
    </row>
    <row r="162" spans="1:10" x14ac:dyDescent="0.2">
      <c r="A162" s="1"/>
      <c r="B162" s="1"/>
      <c r="E162" s="99"/>
      <c r="F162" s="1"/>
      <c r="G162" s="1"/>
      <c r="H162" s="1"/>
      <c r="I162" s="1"/>
      <c r="J162" s="102"/>
    </row>
    <row r="163" spans="1:10" x14ac:dyDescent="0.2">
      <c r="A163" s="1"/>
      <c r="B163" s="1"/>
      <c r="E163" s="99"/>
      <c r="F163" s="1"/>
      <c r="G163" s="1"/>
      <c r="H163" s="1"/>
      <c r="I163" s="1"/>
      <c r="J163" s="102"/>
    </row>
    <row r="164" spans="1:10" x14ac:dyDescent="0.2">
      <c r="A164" s="1"/>
      <c r="B164" s="1"/>
      <c r="E164" s="99"/>
      <c r="F164" s="1"/>
      <c r="G164" s="1"/>
      <c r="H164" s="1"/>
      <c r="I164" s="1"/>
      <c r="J164" s="102"/>
    </row>
    <row r="165" spans="1:10" x14ac:dyDescent="0.2">
      <c r="A165" s="1"/>
      <c r="B165" s="1"/>
      <c r="E165" s="99"/>
      <c r="F165" s="1"/>
      <c r="G165" s="1"/>
      <c r="H165" s="1"/>
      <c r="I165" s="1"/>
      <c r="J165" s="102"/>
    </row>
    <row r="166" spans="1:10" x14ac:dyDescent="0.2">
      <c r="A166" s="1"/>
      <c r="B166" s="1"/>
      <c r="E166" s="99"/>
      <c r="F166" s="1"/>
      <c r="G166" s="1"/>
      <c r="H166" s="1"/>
      <c r="I166" s="1"/>
      <c r="J166" s="102"/>
    </row>
    <row r="167" spans="1:10" x14ac:dyDescent="0.2">
      <c r="A167" s="1"/>
      <c r="B167" s="1"/>
      <c r="E167" s="99"/>
      <c r="F167" s="1"/>
      <c r="G167" s="1"/>
      <c r="H167" s="1"/>
      <c r="I167" s="1"/>
      <c r="J167" s="102"/>
    </row>
    <row r="168" spans="1:10" x14ac:dyDescent="0.2">
      <c r="A168" s="1"/>
      <c r="B168" s="1"/>
      <c r="E168" s="99"/>
      <c r="F168" s="1"/>
      <c r="G168" s="1"/>
      <c r="H168" s="1"/>
      <c r="I168" s="1"/>
      <c r="J168" s="102"/>
    </row>
    <row r="169" spans="1:10" x14ac:dyDescent="0.2">
      <c r="A169" s="1"/>
      <c r="B169" s="1"/>
      <c r="E169" s="99"/>
      <c r="F169" s="1"/>
      <c r="G169" s="1"/>
      <c r="H169" s="1"/>
      <c r="I169" s="1"/>
      <c r="J169" s="102"/>
    </row>
    <row r="170" spans="1:10" x14ac:dyDescent="0.2">
      <c r="A170" s="1"/>
      <c r="B170" s="1"/>
      <c r="E170" s="99"/>
      <c r="F170" s="1"/>
      <c r="G170" s="1"/>
      <c r="H170" s="1"/>
      <c r="I170" s="1"/>
      <c r="J170" s="102"/>
    </row>
    <row r="171" spans="1:10" x14ac:dyDescent="0.2">
      <c r="A171" s="1"/>
      <c r="B171" s="1"/>
      <c r="E171" s="99"/>
      <c r="F171" s="1"/>
      <c r="G171" s="1"/>
      <c r="H171" s="1"/>
      <c r="I171" s="1"/>
      <c r="J171" s="102"/>
    </row>
    <row r="172" spans="1:10" x14ac:dyDescent="0.2">
      <c r="A172" s="1"/>
      <c r="B172" s="1"/>
      <c r="E172" s="99"/>
      <c r="F172" s="1"/>
      <c r="G172" s="1"/>
      <c r="H172" s="1"/>
      <c r="I172" s="1"/>
      <c r="J172" s="102"/>
    </row>
    <row r="173" spans="1:10" x14ac:dyDescent="0.2">
      <c r="A173" s="1"/>
      <c r="B173" s="1"/>
      <c r="E173" s="99"/>
      <c r="F173" s="1"/>
      <c r="G173" s="1"/>
      <c r="H173" s="1"/>
      <c r="I173" s="1"/>
      <c r="J173" s="102"/>
    </row>
    <row r="174" spans="1:10" x14ac:dyDescent="0.2">
      <c r="A174" s="1"/>
      <c r="B174" s="1"/>
      <c r="E174" s="99"/>
      <c r="F174" s="1"/>
      <c r="G174" s="1"/>
      <c r="H174" s="1"/>
      <c r="I174" s="1"/>
      <c r="J174" s="102"/>
    </row>
    <row r="175" spans="1:10" x14ac:dyDescent="0.2">
      <c r="A175" s="1"/>
      <c r="B175" s="1"/>
      <c r="E175" s="99"/>
      <c r="F175" s="1"/>
      <c r="G175" s="1"/>
      <c r="H175" s="1"/>
      <c r="I175" s="1"/>
      <c r="J175" s="102"/>
    </row>
    <row r="176" spans="1:10" x14ac:dyDescent="0.2">
      <c r="A176" s="1"/>
      <c r="B176" s="1"/>
      <c r="E176" s="99"/>
      <c r="F176" s="1"/>
      <c r="G176" s="1"/>
      <c r="H176" s="1"/>
      <c r="I176" s="1"/>
      <c r="J176" s="102"/>
    </row>
    <row r="177" spans="1:10" x14ac:dyDescent="0.2">
      <c r="A177" s="1"/>
      <c r="B177" s="1"/>
      <c r="E177" s="99"/>
      <c r="F177" s="1"/>
      <c r="G177" s="1"/>
      <c r="H177" s="1"/>
      <c r="I177" s="1"/>
      <c r="J177" s="102"/>
    </row>
    <row r="178" spans="1:10" x14ac:dyDescent="0.2">
      <c r="A178" s="1"/>
      <c r="B178" s="1"/>
      <c r="E178" s="99"/>
      <c r="F178" s="1"/>
      <c r="G178" s="1"/>
      <c r="H178" s="1"/>
      <c r="I178" s="1"/>
      <c r="J178" s="102"/>
    </row>
    <row r="179" spans="1:10" x14ac:dyDescent="0.2">
      <c r="A179" s="1"/>
      <c r="B179" s="1"/>
      <c r="E179" s="99"/>
      <c r="F179" s="1"/>
      <c r="G179" s="1"/>
      <c r="H179" s="1"/>
      <c r="I179" s="1"/>
      <c r="J179" s="102"/>
    </row>
    <row r="180" spans="1:10" x14ac:dyDescent="0.2">
      <c r="A180" s="1"/>
      <c r="B180" s="1"/>
      <c r="E180" s="99"/>
      <c r="F180" s="1"/>
      <c r="G180" s="1"/>
      <c r="H180" s="1"/>
      <c r="I180" s="1"/>
      <c r="J180" s="102"/>
    </row>
    <row r="181" spans="1:10" x14ac:dyDescent="0.2">
      <c r="A181" s="1"/>
      <c r="B181" s="1"/>
      <c r="E181" s="99"/>
      <c r="F181" s="1"/>
      <c r="G181" s="1"/>
      <c r="H181" s="1"/>
      <c r="I181" s="1"/>
      <c r="J181" s="102"/>
    </row>
    <row r="182" spans="1:10" x14ac:dyDescent="0.2">
      <c r="A182" s="1"/>
      <c r="B182" s="1"/>
      <c r="E182" s="99"/>
      <c r="F182" s="1"/>
      <c r="G182" s="1"/>
      <c r="H182" s="1"/>
      <c r="I182" s="1"/>
      <c r="J182" s="102"/>
    </row>
    <row r="183" spans="1:10" x14ac:dyDescent="0.2">
      <c r="A183" s="1"/>
      <c r="B183" s="1"/>
      <c r="E183" s="99"/>
      <c r="F183" s="1"/>
      <c r="G183" s="1"/>
      <c r="H183" s="1"/>
      <c r="I183" s="1"/>
      <c r="J183" s="102"/>
    </row>
    <row r="184" spans="1:10" x14ac:dyDescent="0.2">
      <c r="A184" s="1"/>
      <c r="B184" s="1"/>
      <c r="E184" s="99"/>
      <c r="F184" s="1"/>
      <c r="G184" s="1"/>
      <c r="H184" s="1"/>
      <c r="I184" s="1"/>
      <c r="J184" s="102"/>
    </row>
    <row r="185" spans="1:10" x14ac:dyDescent="0.2">
      <c r="A185" s="1"/>
      <c r="B185" s="1"/>
      <c r="E185" s="99"/>
      <c r="F185" s="1"/>
      <c r="G185" s="1"/>
      <c r="H185" s="1"/>
      <c r="I185" s="1"/>
      <c r="J185" s="102"/>
    </row>
    <row r="186" spans="1:10" x14ac:dyDescent="0.2">
      <c r="A186" s="1"/>
      <c r="B186" s="1"/>
      <c r="E186" s="99"/>
      <c r="F186" s="1"/>
      <c r="G186" s="1"/>
      <c r="H186" s="1"/>
      <c r="I186" s="1"/>
      <c r="J186" s="102"/>
    </row>
    <row r="187" spans="1:10" x14ac:dyDescent="0.2">
      <c r="A187" s="1"/>
      <c r="B187" s="1"/>
      <c r="E187" s="99"/>
      <c r="F187" s="1"/>
      <c r="G187" s="1"/>
      <c r="H187" s="1"/>
      <c r="I187" s="1"/>
      <c r="J187" s="102"/>
    </row>
    <row r="188" spans="1:10" x14ac:dyDescent="0.2">
      <c r="A188" s="1"/>
      <c r="B188" s="1"/>
      <c r="E188" s="99"/>
      <c r="F188" s="1"/>
      <c r="G188" s="1"/>
      <c r="H188" s="1"/>
      <c r="I188" s="1"/>
      <c r="J188" s="102"/>
    </row>
    <row r="189" spans="1:10" x14ac:dyDescent="0.2">
      <c r="A189" s="1"/>
      <c r="B189" s="1"/>
      <c r="E189" s="99"/>
      <c r="F189" s="1"/>
      <c r="G189" s="1"/>
      <c r="H189" s="1"/>
      <c r="I189" s="1"/>
      <c r="J189" s="102"/>
    </row>
    <row r="190" spans="1:10" x14ac:dyDescent="0.2">
      <c r="A190" s="1"/>
      <c r="B190" s="1"/>
      <c r="E190" s="99"/>
      <c r="F190" s="1"/>
      <c r="G190" s="1"/>
      <c r="H190" s="1"/>
      <c r="I190" s="1"/>
      <c r="J190" s="102"/>
    </row>
    <row r="191" spans="1:10" x14ac:dyDescent="0.2">
      <c r="A191" s="1"/>
      <c r="B191" s="1"/>
      <c r="E191" s="99"/>
      <c r="F191" s="1"/>
      <c r="G191" s="1"/>
      <c r="H191" s="1"/>
      <c r="I191" s="1"/>
      <c r="J191" s="102"/>
    </row>
    <row r="192" spans="1:10" x14ac:dyDescent="0.2">
      <c r="A192" s="1"/>
      <c r="B192" s="1"/>
      <c r="E192" s="99"/>
      <c r="F192" s="1"/>
      <c r="G192" s="1"/>
      <c r="H192" s="1"/>
      <c r="I192" s="1"/>
      <c r="J192" s="102"/>
    </row>
    <row r="193" spans="1:10" x14ac:dyDescent="0.2">
      <c r="A193" s="1"/>
      <c r="B193" s="1"/>
      <c r="E193" s="99"/>
      <c r="F193" s="1"/>
      <c r="G193" s="1"/>
      <c r="H193" s="1"/>
      <c r="I193" s="1"/>
      <c r="J193" s="102"/>
    </row>
    <row r="194" spans="1:10" x14ac:dyDescent="0.2">
      <c r="A194" s="1"/>
      <c r="B194" s="1"/>
      <c r="E194" s="99"/>
      <c r="F194" s="1"/>
      <c r="G194" s="1"/>
      <c r="H194" s="1"/>
      <c r="I194" s="1"/>
      <c r="J194" s="102"/>
    </row>
    <row r="195" spans="1:10" x14ac:dyDescent="0.2">
      <c r="A195" s="1"/>
      <c r="B195" s="1"/>
      <c r="E195" s="99"/>
      <c r="F195" s="1"/>
      <c r="G195" s="1"/>
      <c r="H195" s="1"/>
      <c r="I195" s="1"/>
      <c r="J195" s="102"/>
    </row>
    <row r="196" spans="1:10" x14ac:dyDescent="0.2">
      <c r="A196" s="1"/>
      <c r="B196" s="1"/>
      <c r="E196" s="99"/>
      <c r="F196" s="1"/>
      <c r="G196" s="1"/>
      <c r="H196" s="1"/>
      <c r="I196" s="1"/>
      <c r="J196" s="102"/>
    </row>
    <row r="197" spans="1:10" x14ac:dyDescent="0.2">
      <c r="A197" s="1"/>
      <c r="B197" s="1"/>
      <c r="E197" s="99"/>
      <c r="F197" s="1"/>
      <c r="G197" s="1"/>
      <c r="H197" s="1"/>
      <c r="I197" s="1"/>
      <c r="J197" s="102"/>
    </row>
    <row r="198" spans="1:10" x14ac:dyDescent="0.2">
      <c r="A198" s="1"/>
      <c r="B198" s="1"/>
      <c r="E198" s="99"/>
      <c r="F198" s="1"/>
      <c r="G198" s="1"/>
      <c r="H198" s="1"/>
      <c r="I198" s="1"/>
      <c r="J198" s="102"/>
    </row>
    <row r="199" spans="1:10" x14ac:dyDescent="0.2">
      <c r="A199" s="1"/>
      <c r="B199" s="1"/>
      <c r="E199" s="99"/>
      <c r="F199" s="1"/>
      <c r="G199" s="1"/>
      <c r="H199" s="1"/>
      <c r="I199" s="1"/>
      <c r="J199" s="102"/>
    </row>
    <row r="200" spans="1:10" x14ac:dyDescent="0.2">
      <c r="A200" s="1"/>
      <c r="B200" s="1"/>
      <c r="E200" s="99"/>
      <c r="F200" s="1"/>
      <c r="G200" s="1"/>
      <c r="H200" s="1"/>
      <c r="I200" s="1"/>
      <c r="J200" s="102"/>
    </row>
    <row r="201" spans="1:10" x14ac:dyDescent="0.2">
      <c r="A201" s="1"/>
      <c r="B201" s="1"/>
      <c r="E201" s="99"/>
      <c r="F201" s="1"/>
      <c r="G201" s="1"/>
      <c r="H201" s="1"/>
      <c r="I201" s="1"/>
      <c r="J201" s="102"/>
    </row>
    <row r="202" spans="1:10" x14ac:dyDescent="0.2">
      <c r="A202" s="1"/>
      <c r="B202" s="1"/>
      <c r="E202" s="99"/>
      <c r="F202" s="1"/>
      <c r="G202" s="1"/>
      <c r="H202" s="1"/>
      <c r="I202" s="1"/>
      <c r="J202" s="102"/>
    </row>
    <row r="203" spans="1:10" x14ac:dyDescent="0.2">
      <c r="A203" s="1"/>
      <c r="B203" s="1"/>
      <c r="E203" s="99"/>
      <c r="F203" s="1"/>
      <c r="G203" s="1"/>
      <c r="H203" s="1"/>
      <c r="I203" s="1"/>
      <c r="J203" s="102"/>
    </row>
    <row r="204" spans="1:10" x14ac:dyDescent="0.2">
      <c r="A204" s="1"/>
      <c r="B204" s="1"/>
      <c r="E204" s="99"/>
      <c r="F204" s="1"/>
      <c r="G204" s="1"/>
      <c r="H204" s="1"/>
      <c r="I204" s="1"/>
      <c r="J204" s="102"/>
    </row>
    <row r="205" spans="1:10" x14ac:dyDescent="0.2">
      <c r="A205" s="1"/>
      <c r="B205" s="1"/>
      <c r="E205" s="99"/>
      <c r="F205" s="1"/>
      <c r="G205" s="1"/>
      <c r="H205" s="1"/>
      <c r="I205" s="1"/>
      <c r="J205" s="102"/>
    </row>
    <row r="206" spans="1:10" x14ac:dyDescent="0.2">
      <c r="A206" s="1"/>
      <c r="B206" s="1"/>
      <c r="E206" s="99"/>
      <c r="F206" s="1"/>
      <c r="G206" s="1"/>
      <c r="H206" s="1"/>
      <c r="I206" s="1"/>
      <c r="J206" s="102"/>
    </row>
    <row r="207" spans="1:10" x14ac:dyDescent="0.2">
      <c r="A207" s="1"/>
      <c r="B207" s="1"/>
      <c r="E207" s="99"/>
      <c r="F207" s="1"/>
      <c r="G207" s="1"/>
      <c r="H207" s="1"/>
      <c r="I207" s="1"/>
      <c r="J207" s="102"/>
    </row>
    <row r="208" spans="1:10" x14ac:dyDescent="0.2">
      <c r="A208" s="1"/>
      <c r="B208" s="1"/>
      <c r="E208" s="99"/>
      <c r="F208" s="1"/>
      <c r="G208" s="1"/>
      <c r="H208" s="1"/>
      <c r="I208" s="1"/>
      <c r="J208" s="102"/>
    </row>
    <row r="209" spans="1:10" x14ac:dyDescent="0.2">
      <c r="A209" s="1"/>
      <c r="B209" s="1"/>
      <c r="E209" s="99"/>
      <c r="F209" s="1"/>
      <c r="G209" s="1"/>
      <c r="H209" s="1"/>
      <c r="I209" s="1"/>
      <c r="J209" s="102"/>
    </row>
    <row r="210" spans="1:10" x14ac:dyDescent="0.2">
      <c r="A210" s="1"/>
      <c r="B210" s="1"/>
      <c r="E210" s="99"/>
      <c r="F210" s="1"/>
      <c r="G210" s="1"/>
      <c r="H210" s="1"/>
      <c r="I210" s="1"/>
      <c r="J210" s="102"/>
    </row>
    <row r="211" spans="1:10" x14ac:dyDescent="0.2">
      <c r="A211" s="1"/>
      <c r="B211" s="1"/>
      <c r="E211" s="99"/>
      <c r="F211" s="1"/>
      <c r="G211" s="1"/>
      <c r="H211" s="1"/>
      <c r="I211" s="1"/>
      <c r="J211" s="102"/>
    </row>
    <row r="212" spans="1:10" x14ac:dyDescent="0.2">
      <c r="A212" s="1"/>
      <c r="B212" s="1"/>
      <c r="E212" s="99"/>
      <c r="F212" s="1"/>
      <c r="G212" s="1"/>
      <c r="H212" s="1"/>
      <c r="I212" s="1"/>
      <c r="J212" s="102"/>
    </row>
    <row r="213" spans="1:10" x14ac:dyDescent="0.2">
      <c r="A213" s="1"/>
      <c r="B213" s="1"/>
      <c r="E213" s="99"/>
      <c r="F213" s="1"/>
      <c r="G213" s="1"/>
      <c r="H213" s="1"/>
      <c r="I213" s="1"/>
      <c r="J213" s="102"/>
    </row>
    <row r="214" spans="1:10" x14ac:dyDescent="0.2">
      <c r="A214" s="1"/>
      <c r="B214" s="1"/>
      <c r="E214" s="99"/>
      <c r="F214" s="1"/>
      <c r="G214" s="1"/>
      <c r="H214" s="1"/>
      <c r="I214" s="1"/>
      <c r="J214" s="102"/>
    </row>
    <row r="215" spans="1:10" x14ac:dyDescent="0.2">
      <c r="A215" s="1"/>
      <c r="B215" s="1"/>
      <c r="E215" s="99"/>
      <c r="F215" s="1"/>
      <c r="G215" s="1"/>
      <c r="H215" s="1"/>
      <c r="I215" s="1"/>
      <c r="J215" s="102"/>
    </row>
    <row r="216" spans="1:10" x14ac:dyDescent="0.2">
      <c r="A216" s="1"/>
      <c r="B216" s="1"/>
      <c r="E216" s="99"/>
      <c r="F216" s="1"/>
      <c r="G216" s="1"/>
      <c r="H216" s="1"/>
      <c r="I216" s="1"/>
      <c r="J216" s="102"/>
    </row>
    <row r="217" spans="1:10" x14ac:dyDescent="0.2">
      <c r="A217" s="1"/>
      <c r="B217" s="1"/>
      <c r="E217" s="99"/>
      <c r="F217" s="1"/>
      <c r="G217" s="1"/>
      <c r="H217" s="1"/>
      <c r="I217" s="1"/>
      <c r="J217" s="102"/>
    </row>
    <row r="218" spans="1:10" x14ac:dyDescent="0.2">
      <c r="A218" s="1"/>
      <c r="B218" s="1"/>
      <c r="E218" s="99"/>
      <c r="F218" s="1"/>
      <c r="G218" s="1"/>
      <c r="H218" s="1"/>
      <c r="I218" s="1"/>
      <c r="J218" s="102"/>
    </row>
    <row r="219" spans="1:10" x14ac:dyDescent="0.2">
      <c r="A219" s="1"/>
      <c r="B219" s="1"/>
      <c r="E219" s="99"/>
      <c r="F219" s="1"/>
      <c r="G219" s="1"/>
      <c r="H219" s="1"/>
      <c r="I219" s="1"/>
      <c r="J219" s="102"/>
    </row>
    <row r="220" spans="1:10" x14ac:dyDescent="0.2">
      <c r="A220" s="1"/>
      <c r="B220" s="1"/>
      <c r="E220" s="99"/>
      <c r="F220" s="1"/>
      <c r="G220" s="1"/>
      <c r="H220" s="1"/>
      <c r="I220" s="1"/>
      <c r="J220" s="102"/>
    </row>
    <row r="221" spans="1:10" x14ac:dyDescent="0.2">
      <c r="A221" s="1"/>
      <c r="B221" s="1"/>
      <c r="E221" s="99"/>
      <c r="F221" s="1"/>
      <c r="G221" s="1"/>
      <c r="H221" s="1"/>
      <c r="I221" s="1"/>
      <c r="J221" s="102"/>
    </row>
    <row r="222" spans="1:10" x14ac:dyDescent="0.2">
      <c r="A222" s="1"/>
      <c r="B222" s="1"/>
      <c r="E222" s="99"/>
      <c r="F222" s="1"/>
      <c r="G222" s="1"/>
      <c r="H222" s="1"/>
      <c r="I222" s="1"/>
      <c r="J222" s="102"/>
    </row>
    <row r="223" spans="1:10" x14ac:dyDescent="0.2">
      <c r="A223" s="1"/>
      <c r="B223" s="1"/>
      <c r="E223" s="99"/>
      <c r="F223" s="1"/>
      <c r="G223" s="1"/>
      <c r="H223" s="1"/>
      <c r="I223" s="1"/>
      <c r="J223" s="102"/>
    </row>
    <row r="224" spans="1:10" x14ac:dyDescent="0.2">
      <c r="A224" s="1"/>
      <c r="B224" s="1"/>
      <c r="E224" s="99"/>
      <c r="F224" s="1"/>
      <c r="G224" s="1"/>
      <c r="H224" s="1"/>
      <c r="I224" s="1"/>
      <c r="J224" s="102"/>
    </row>
    <row r="225" spans="1:10" x14ac:dyDescent="0.2">
      <c r="A225" s="1"/>
      <c r="B225" s="1"/>
      <c r="E225" s="99"/>
      <c r="F225" s="1"/>
      <c r="G225" s="1"/>
      <c r="H225" s="1"/>
      <c r="I225" s="1"/>
      <c r="J225" s="102"/>
    </row>
    <row r="226" spans="1:10" x14ac:dyDescent="0.2">
      <c r="A226" s="1"/>
      <c r="B226" s="1"/>
      <c r="E226" s="99"/>
      <c r="F226" s="1"/>
      <c r="G226" s="1"/>
      <c r="H226" s="1"/>
      <c r="I226" s="1"/>
      <c r="J226" s="102"/>
    </row>
    <row r="227" spans="1:10" x14ac:dyDescent="0.2">
      <c r="A227" s="1"/>
      <c r="B227" s="1"/>
      <c r="E227" s="99"/>
      <c r="F227" s="1"/>
      <c r="G227" s="1"/>
      <c r="H227" s="1"/>
      <c r="I227" s="1"/>
      <c r="J227" s="102"/>
    </row>
    <row r="228" spans="1:10" x14ac:dyDescent="0.2">
      <c r="A228" s="1"/>
      <c r="B228" s="1"/>
      <c r="E228" s="99"/>
      <c r="F228" s="1"/>
      <c r="G228" s="1"/>
      <c r="H228" s="1"/>
      <c r="I228" s="1"/>
      <c r="J228" s="102"/>
    </row>
    <row r="229" spans="1:10" x14ac:dyDescent="0.2">
      <c r="A229" s="1"/>
      <c r="B229" s="1"/>
      <c r="E229" s="99"/>
      <c r="F229" s="1"/>
      <c r="G229" s="1"/>
      <c r="H229" s="1"/>
      <c r="I229" s="1"/>
      <c r="J229" s="102"/>
    </row>
    <row r="230" spans="1:10" x14ac:dyDescent="0.2">
      <c r="A230" s="1"/>
      <c r="B230" s="1"/>
      <c r="E230" s="99"/>
      <c r="F230" s="1"/>
      <c r="G230" s="1"/>
      <c r="H230" s="1"/>
      <c r="I230" s="1"/>
      <c r="J230" s="102"/>
    </row>
    <row r="231" spans="1:10" x14ac:dyDescent="0.2">
      <c r="A231" s="1"/>
      <c r="B231" s="1"/>
      <c r="E231" s="99"/>
      <c r="F231" s="1"/>
      <c r="G231" s="1"/>
      <c r="H231" s="1"/>
      <c r="I231" s="1"/>
      <c r="J231" s="102"/>
    </row>
    <row r="232" spans="1:10" x14ac:dyDescent="0.2">
      <c r="A232" s="1"/>
      <c r="B232" s="1"/>
      <c r="E232" s="99"/>
      <c r="F232" s="1"/>
      <c r="G232" s="1"/>
      <c r="H232" s="1"/>
      <c r="I232" s="1"/>
      <c r="J232" s="102"/>
    </row>
    <row r="233" spans="1:10" x14ac:dyDescent="0.2">
      <c r="A233" s="1"/>
      <c r="B233" s="1"/>
      <c r="E233" s="99"/>
      <c r="F233" s="1"/>
      <c r="G233" s="1"/>
      <c r="H233" s="1"/>
      <c r="I233" s="1"/>
      <c r="J233" s="102"/>
    </row>
    <row r="234" spans="1:10" x14ac:dyDescent="0.2">
      <c r="A234" s="1"/>
      <c r="B234" s="1"/>
      <c r="E234" s="99"/>
      <c r="F234" s="1"/>
      <c r="G234" s="1"/>
      <c r="H234" s="1"/>
      <c r="I234" s="1"/>
      <c r="J234" s="102"/>
    </row>
    <row r="235" spans="1:10" x14ac:dyDescent="0.2">
      <c r="A235" s="1"/>
      <c r="B235" s="1"/>
      <c r="E235" s="99"/>
      <c r="F235" s="1"/>
      <c r="G235" s="1"/>
      <c r="H235" s="1"/>
      <c r="I235" s="1"/>
      <c r="J235" s="102"/>
    </row>
    <row r="236" spans="1:10" x14ac:dyDescent="0.2">
      <c r="A236" s="1"/>
      <c r="B236" s="1"/>
      <c r="E236" s="99"/>
      <c r="F236" s="1"/>
      <c r="G236" s="1"/>
      <c r="H236" s="1"/>
      <c r="I236" s="1"/>
      <c r="J236" s="102"/>
    </row>
    <row r="237" spans="1:10" x14ac:dyDescent="0.2">
      <c r="A237" s="1"/>
      <c r="B237" s="1"/>
      <c r="E237" s="99"/>
      <c r="F237" s="1"/>
      <c r="G237" s="1"/>
      <c r="H237" s="1"/>
      <c r="I237" s="1"/>
      <c r="J237" s="102"/>
    </row>
    <row r="238" spans="1:10" x14ac:dyDescent="0.2">
      <c r="A238" s="1"/>
      <c r="B238" s="1"/>
      <c r="E238" s="99"/>
      <c r="F238" s="1"/>
      <c r="G238" s="1"/>
      <c r="H238" s="1"/>
      <c r="I238" s="1"/>
      <c r="J238" s="102"/>
    </row>
    <row r="239" spans="1:10" x14ac:dyDescent="0.2">
      <c r="A239" s="1"/>
      <c r="B239" s="1"/>
      <c r="E239" s="99"/>
      <c r="F239" s="1"/>
      <c r="G239" s="1"/>
      <c r="H239" s="1"/>
      <c r="I239" s="1"/>
      <c r="J239" s="102"/>
    </row>
    <row r="240" spans="1:10" x14ac:dyDescent="0.2">
      <c r="A240" s="1"/>
      <c r="B240" s="1"/>
      <c r="E240" s="99"/>
      <c r="F240" s="1"/>
      <c r="G240" s="1"/>
      <c r="H240" s="1"/>
      <c r="I240" s="1"/>
      <c r="J240" s="102"/>
    </row>
    <row r="241" spans="1:10" x14ac:dyDescent="0.2">
      <c r="A241" s="1"/>
      <c r="B241" s="1"/>
      <c r="E241" s="99"/>
      <c r="F241" s="1"/>
      <c r="G241" s="1"/>
      <c r="H241" s="1"/>
      <c r="I241" s="1"/>
      <c r="J241" s="102"/>
    </row>
    <row r="242" spans="1:10" x14ac:dyDescent="0.2">
      <c r="A242" s="1"/>
      <c r="B242" s="1"/>
      <c r="E242" s="99"/>
      <c r="F242" s="1"/>
      <c r="G242" s="1"/>
      <c r="H242" s="1"/>
      <c r="I242" s="1"/>
      <c r="J242" s="102"/>
    </row>
    <row r="243" spans="1:10" x14ac:dyDescent="0.2">
      <c r="A243" s="1"/>
      <c r="B243" s="1"/>
      <c r="E243" s="99"/>
      <c r="F243" s="1"/>
      <c r="G243" s="1"/>
      <c r="H243" s="1"/>
      <c r="I243" s="1"/>
      <c r="J243" s="102"/>
    </row>
    <row r="244" spans="1:10" x14ac:dyDescent="0.2">
      <c r="A244" s="1"/>
      <c r="B244" s="1"/>
      <c r="E244" s="99"/>
      <c r="F244" s="1"/>
      <c r="G244" s="1"/>
      <c r="H244" s="1"/>
      <c r="I244" s="1"/>
      <c r="J244" s="102"/>
    </row>
    <row r="245" spans="1:10" x14ac:dyDescent="0.2">
      <c r="A245" s="1"/>
      <c r="B245" s="1"/>
      <c r="E245" s="99"/>
      <c r="F245" s="1"/>
      <c r="G245" s="1"/>
      <c r="H245" s="1"/>
      <c r="I245" s="1"/>
      <c r="J245" s="102"/>
    </row>
    <row r="246" spans="1:10" x14ac:dyDescent="0.2">
      <c r="A246" s="1"/>
      <c r="B246" s="1"/>
      <c r="E246" s="99"/>
      <c r="F246" s="1"/>
      <c r="G246" s="1"/>
      <c r="H246" s="1"/>
      <c r="I246" s="1"/>
      <c r="J246" s="102"/>
    </row>
    <row r="247" spans="1:10" x14ac:dyDescent="0.2">
      <c r="A247" s="1"/>
      <c r="B247" s="1"/>
      <c r="E247" s="99"/>
      <c r="F247" s="1"/>
      <c r="G247" s="1"/>
      <c r="H247" s="1"/>
      <c r="I247" s="1"/>
      <c r="J247" s="102"/>
    </row>
    <row r="248" spans="1:10" x14ac:dyDescent="0.2">
      <c r="A248" s="1"/>
      <c r="B248" s="1"/>
      <c r="E248" s="99"/>
      <c r="F248" s="1"/>
      <c r="G248" s="1"/>
      <c r="H248" s="1"/>
      <c r="I248" s="1"/>
      <c r="J248" s="102"/>
    </row>
    <row r="249" spans="1:10" x14ac:dyDescent="0.2">
      <c r="A249" s="1"/>
      <c r="B249" s="1"/>
      <c r="E249" s="99"/>
      <c r="F249" s="1"/>
      <c r="G249" s="1"/>
      <c r="H249" s="1"/>
      <c r="I249" s="1"/>
      <c r="J249" s="102"/>
    </row>
    <row r="250" spans="1:10" x14ac:dyDescent="0.2">
      <c r="A250" s="1"/>
      <c r="B250" s="1"/>
      <c r="E250" s="99"/>
      <c r="F250" s="1"/>
      <c r="G250" s="1"/>
      <c r="H250" s="1"/>
      <c r="I250" s="1"/>
      <c r="J250" s="102"/>
    </row>
    <row r="251" spans="1:10" x14ac:dyDescent="0.2">
      <c r="A251" s="1"/>
      <c r="B251" s="1"/>
      <c r="E251" s="99"/>
      <c r="F251" s="1"/>
      <c r="G251" s="1"/>
      <c r="H251" s="1"/>
      <c r="I251" s="1"/>
      <c r="J251" s="102"/>
    </row>
    <row r="252" spans="1:10" x14ac:dyDescent="0.2">
      <c r="A252" s="1"/>
      <c r="B252" s="1"/>
      <c r="E252" s="99"/>
      <c r="F252" s="1"/>
      <c r="G252" s="1"/>
      <c r="H252" s="1"/>
      <c r="I252" s="1"/>
      <c r="J252" s="102"/>
    </row>
    <row r="253" spans="1:10" x14ac:dyDescent="0.2">
      <c r="A253" s="1"/>
      <c r="B253" s="1"/>
      <c r="E253" s="99"/>
      <c r="F253" s="1"/>
      <c r="G253" s="1"/>
      <c r="H253" s="1"/>
      <c r="I253" s="1"/>
      <c r="J253" s="102"/>
    </row>
    <row r="254" spans="1:10" x14ac:dyDescent="0.2">
      <c r="A254" s="1"/>
      <c r="B254" s="1"/>
      <c r="E254" s="99"/>
      <c r="F254" s="1"/>
      <c r="G254" s="1"/>
      <c r="H254" s="1"/>
      <c r="I254" s="1"/>
      <c r="J254" s="102"/>
    </row>
    <row r="255" spans="1:10" x14ac:dyDescent="0.2">
      <c r="A255" s="1"/>
      <c r="B255" s="1"/>
      <c r="E255" s="99"/>
      <c r="F255" s="1"/>
      <c r="G255" s="1"/>
      <c r="H255" s="1"/>
      <c r="I255" s="1"/>
      <c r="J255" s="102"/>
    </row>
    <row r="256" spans="1:10" x14ac:dyDescent="0.2">
      <c r="A256" s="1"/>
      <c r="B256" s="1"/>
      <c r="E256" s="99"/>
      <c r="F256" s="1"/>
      <c r="G256" s="1"/>
      <c r="H256" s="1"/>
      <c r="I256" s="1"/>
      <c r="J256" s="102"/>
    </row>
    <row r="257" spans="1:10" x14ac:dyDescent="0.2">
      <c r="A257" s="1"/>
      <c r="B257" s="1"/>
      <c r="E257" s="99"/>
      <c r="F257" s="1"/>
      <c r="G257" s="1"/>
      <c r="H257" s="1"/>
      <c r="I257" s="1"/>
      <c r="J257" s="102"/>
    </row>
    <row r="258" spans="1:10" x14ac:dyDescent="0.2">
      <c r="A258" s="1"/>
      <c r="B258" s="1"/>
      <c r="E258" s="99"/>
      <c r="F258" s="1"/>
      <c r="G258" s="1"/>
      <c r="H258" s="1"/>
      <c r="I258" s="1"/>
      <c r="J258" s="102"/>
    </row>
    <row r="259" spans="1:10" x14ac:dyDescent="0.2">
      <c r="A259" s="1"/>
      <c r="B259" s="1"/>
      <c r="E259" s="99"/>
      <c r="F259" s="1"/>
      <c r="G259" s="1"/>
      <c r="H259" s="1"/>
      <c r="I259" s="1"/>
      <c r="J259" s="102"/>
    </row>
    <row r="261" spans="1:10" x14ac:dyDescent="0.2">
      <c r="A261" s="1"/>
      <c r="B261" s="1"/>
      <c r="E261" s="99"/>
      <c r="F261" s="1"/>
      <c r="G261" s="1"/>
      <c r="H261" s="1"/>
      <c r="I261" s="1"/>
      <c r="J261" s="102"/>
    </row>
    <row r="263" spans="1:10" x14ac:dyDescent="0.2">
      <c r="A263" s="1"/>
      <c r="B263" s="1"/>
      <c r="E263" s="99"/>
      <c r="F263" s="1"/>
      <c r="G263" s="1"/>
      <c r="H263" s="1"/>
      <c r="I263" s="1"/>
      <c r="J263" s="102"/>
    </row>
  </sheetData>
  <sortState ref="A135:O144">
    <sortCondition ref="J135:J144"/>
    <sortCondition ref="C135:C144"/>
  </sortState>
  <mergeCells count="29">
    <mergeCell ref="E117:N117"/>
    <mergeCell ref="E121:N121"/>
    <mergeCell ref="A18:D18"/>
    <mergeCell ref="A66:D66"/>
    <mergeCell ref="E66:N66"/>
    <mergeCell ref="E75:N75"/>
    <mergeCell ref="A75:D75"/>
    <mergeCell ref="A1:A2"/>
    <mergeCell ref="B1:B2"/>
    <mergeCell ref="C1:D1"/>
    <mergeCell ref="E1:H1"/>
    <mergeCell ref="I1:I2"/>
    <mergeCell ref="J1:J2"/>
    <mergeCell ref="K1:L1"/>
    <mergeCell ref="M1:M2"/>
    <mergeCell ref="N1:N2"/>
    <mergeCell ref="E18:N18"/>
    <mergeCell ref="A117:D117"/>
    <mergeCell ref="A126:D126"/>
    <mergeCell ref="A132:D132"/>
    <mergeCell ref="A134:D134"/>
    <mergeCell ref="A145:D145"/>
    <mergeCell ref="A121:D121"/>
    <mergeCell ref="E146:N146"/>
    <mergeCell ref="A146:D146"/>
    <mergeCell ref="E126:N126"/>
    <mergeCell ref="E132:N132"/>
    <mergeCell ref="E134:N134"/>
    <mergeCell ref="E145:N145"/>
  </mergeCells>
  <phoneticPr fontId="0" type="noConversion"/>
  <printOptions gridLines="1"/>
  <pageMargins left="0.51181102362204722" right="0.35433070866141736" top="0.81" bottom="0.68" header="0.31496062992125984" footer="0.27559055118110237"/>
  <pageSetup orientation="landscape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4"/>
  <sheetViews>
    <sheetView workbookViewId="0">
      <selection activeCell="D85" sqref="D85"/>
    </sheetView>
  </sheetViews>
  <sheetFormatPr defaultRowHeight="12.75" x14ac:dyDescent="0.2"/>
  <cols>
    <col min="1" max="1" width="12.28515625" style="202" customWidth="1"/>
    <col min="2" max="2" width="4.7109375" style="203" customWidth="1"/>
    <col min="3" max="3" width="41.5703125" style="201" customWidth="1"/>
    <col min="4" max="4" width="40.5703125" style="201" customWidth="1"/>
    <col min="5" max="5" width="10.28515625" style="10" customWidth="1"/>
    <col min="6" max="6" width="10.140625" style="6" hidden="1" customWidth="1"/>
    <col min="7" max="7" width="9.140625" style="10" hidden="1" customWidth="1"/>
    <col min="8" max="8" width="10" style="10" hidden="1" customWidth="1"/>
    <col min="9" max="9" width="5.28515625" style="16" customWidth="1"/>
    <col min="10" max="10" width="6.140625" style="16" customWidth="1"/>
    <col min="11" max="11" width="10.140625" style="201" hidden="1" customWidth="1"/>
    <col min="12" max="12" width="10.28515625" style="201" hidden="1" customWidth="1"/>
    <col min="13" max="13" width="7.5703125" style="201" bestFit="1" customWidth="1"/>
    <col min="14" max="14" width="9.140625" style="201"/>
    <col min="15" max="15" width="11.85546875" style="6" customWidth="1"/>
    <col min="16" max="16" width="12.42578125" style="6" customWidth="1"/>
    <col min="17" max="254" width="47" style="201" customWidth="1"/>
    <col min="255" max="16384" width="9.140625" style="201"/>
  </cols>
  <sheetData>
    <row r="1" spans="1:16" s="30" customFormat="1" ht="22.5" customHeight="1" thickTop="1" x14ac:dyDescent="0.2">
      <c r="A1" s="215" t="s">
        <v>360</v>
      </c>
      <c r="B1" s="198" t="s">
        <v>139</v>
      </c>
      <c r="C1" s="158" t="s">
        <v>362</v>
      </c>
      <c r="D1" s="159"/>
      <c r="E1" s="204" t="s">
        <v>359</v>
      </c>
      <c r="F1" s="204"/>
      <c r="G1" s="204"/>
      <c r="H1" s="204"/>
      <c r="I1" s="162" t="s">
        <v>355</v>
      </c>
      <c r="J1" s="162" t="s">
        <v>147</v>
      </c>
      <c r="K1" s="164" t="s">
        <v>115</v>
      </c>
      <c r="L1" s="165"/>
      <c r="M1" s="163" t="s">
        <v>358</v>
      </c>
      <c r="N1" s="160" t="s">
        <v>114</v>
      </c>
      <c r="O1" s="33"/>
      <c r="P1" s="33"/>
    </row>
    <row r="2" spans="1:16" s="32" customFormat="1" ht="28.5" customHeight="1" thickBot="1" x14ac:dyDescent="0.25">
      <c r="A2" s="216"/>
      <c r="B2" s="141"/>
      <c r="C2" s="205" t="s">
        <v>361</v>
      </c>
      <c r="D2" s="53" t="s">
        <v>113</v>
      </c>
      <c r="E2" s="209" t="s">
        <v>146</v>
      </c>
      <c r="F2" s="49" t="s">
        <v>354</v>
      </c>
      <c r="G2" s="49" t="s">
        <v>144</v>
      </c>
      <c r="H2" s="49" t="s">
        <v>145</v>
      </c>
      <c r="I2" s="145"/>
      <c r="J2" s="145"/>
      <c r="K2" s="52" t="s">
        <v>356</v>
      </c>
      <c r="L2" s="51" t="s">
        <v>357</v>
      </c>
      <c r="M2" s="135"/>
      <c r="N2" s="161"/>
      <c r="O2" s="34"/>
      <c r="P2" s="34"/>
    </row>
    <row r="3" spans="1:16" s="73" customFormat="1" ht="15" customHeight="1" thickTop="1" x14ac:dyDescent="0.2">
      <c r="A3" s="72">
        <v>1221429135</v>
      </c>
      <c r="B3" s="59" t="s">
        <v>143</v>
      </c>
      <c r="C3" s="206" t="s">
        <v>301</v>
      </c>
      <c r="D3" s="73" t="s">
        <v>300</v>
      </c>
      <c r="E3" s="210">
        <f>F3+G3</f>
        <v>550000</v>
      </c>
      <c r="F3" s="55">
        <v>550000</v>
      </c>
      <c r="G3" s="54">
        <v>0</v>
      </c>
      <c r="H3" s="54">
        <v>0</v>
      </c>
      <c r="I3" s="61" t="s">
        <v>116</v>
      </c>
      <c r="J3" s="61">
        <v>5213</v>
      </c>
      <c r="K3" s="74">
        <v>40142</v>
      </c>
      <c r="L3" s="78" t="s">
        <v>363</v>
      </c>
      <c r="M3" s="73" t="s">
        <v>123</v>
      </c>
      <c r="N3" s="75" t="s">
        <v>36</v>
      </c>
      <c r="O3" s="103"/>
      <c r="P3" s="55"/>
    </row>
    <row r="4" spans="1:16" s="66" customFormat="1" ht="15" customHeight="1" x14ac:dyDescent="0.2">
      <c r="A4" s="68">
        <v>1221429203</v>
      </c>
      <c r="B4" s="40" t="s">
        <v>351</v>
      </c>
      <c r="C4" s="207" t="s">
        <v>280</v>
      </c>
      <c r="D4" s="66" t="s">
        <v>322</v>
      </c>
      <c r="E4" s="211">
        <f>F4+G4</f>
        <v>130000</v>
      </c>
      <c r="F4" s="41">
        <v>130000</v>
      </c>
      <c r="G4" s="37">
        <v>0</v>
      </c>
      <c r="H4" s="47">
        <v>0</v>
      </c>
      <c r="I4" s="42" t="s">
        <v>116</v>
      </c>
      <c r="J4" s="42">
        <v>5213</v>
      </c>
      <c r="K4" s="69">
        <v>40142</v>
      </c>
      <c r="L4" s="44" t="s">
        <v>363</v>
      </c>
      <c r="M4" s="66" t="s">
        <v>132</v>
      </c>
      <c r="N4" s="71" t="s">
        <v>43</v>
      </c>
      <c r="O4" s="104"/>
      <c r="P4" s="41"/>
    </row>
    <row r="5" spans="1:16" s="66" customFormat="1" ht="15" customHeight="1" x14ac:dyDescent="0.2">
      <c r="A5" s="68">
        <v>1221429209</v>
      </c>
      <c r="B5" s="40" t="s">
        <v>351</v>
      </c>
      <c r="C5" s="207" t="s">
        <v>280</v>
      </c>
      <c r="D5" s="66" t="s">
        <v>9</v>
      </c>
      <c r="E5" s="211">
        <f>F5+G5</f>
        <v>100000</v>
      </c>
      <c r="F5" s="41">
        <v>100000</v>
      </c>
      <c r="G5" s="37">
        <v>0</v>
      </c>
      <c r="H5" s="47">
        <v>0</v>
      </c>
      <c r="I5" s="42" t="s">
        <v>116</v>
      </c>
      <c r="J5" s="42">
        <v>5213</v>
      </c>
      <c r="K5" s="69">
        <v>40142</v>
      </c>
      <c r="L5" s="44" t="s">
        <v>363</v>
      </c>
      <c r="M5" s="66" t="s">
        <v>132</v>
      </c>
      <c r="N5" s="71" t="s">
        <v>43</v>
      </c>
      <c r="O5" s="104"/>
      <c r="P5" s="41"/>
    </row>
    <row r="6" spans="1:16" s="66" customFormat="1" ht="15" customHeight="1" x14ac:dyDescent="0.2">
      <c r="A6" s="68">
        <v>1221429132</v>
      </c>
      <c r="B6" s="40" t="s">
        <v>143</v>
      </c>
      <c r="C6" s="207" t="s">
        <v>171</v>
      </c>
      <c r="D6" s="66" t="s">
        <v>180</v>
      </c>
      <c r="E6" s="211">
        <f>F6+G6</f>
        <v>240000</v>
      </c>
      <c r="F6" s="41">
        <v>240000</v>
      </c>
      <c r="G6" s="37">
        <v>0</v>
      </c>
      <c r="H6" s="47">
        <v>0</v>
      </c>
      <c r="I6" s="42" t="s">
        <v>116</v>
      </c>
      <c r="J6" s="81">
        <v>5222</v>
      </c>
      <c r="K6" s="69">
        <v>40144</v>
      </c>
      <c r="L6" s="44" t="s">
        <v>363</v>
      </c>
      <c r="M6" s="66" t="s">
        <v>132</v>
      </c>
      <c r="N6" s="71" t="s">
        <v>57</v>
      </c>
      <c r="O6" s="104"/>
      <c r="P6" s="41"/>
    </row>
    <row r="7" spans="1:16" s="66" customFormat="1" ht="15" customHeight="1" x14ac:dyDescent="0.2">
      <c r="A7" s="68">
        <v>1221429113</v>
      </c>
      <c r="B7" s="40" t="s">
        <v>143</v>
      </c>
      <c r="C7" s="207" t="s">
        <v>171</v>
      </c>
      <c r="D7" s="66" t="s">
        <v>170</v>
      </c>
      <c r="E7" s="211">
        <f>F7+G7</f>
        <v>38000</v>
      </c>
      <c r="F7" s="41">
        <v>38000</v>
      </c>
      <c r="G7" s="37">
        <v>0</v>
      </c>
      <c r="H7" s="37">
        <v>0</v>
      </c>
      <c r="I7" s="42" t="s">
        <v>116</v>
      </c>
      <c r="J7" s="42">
        <v>5222</v>
      </c>
      <c r="K7" s="69">
        <v>40026</v>
      </c>
      <c r="L7" s="44" t="s">
        <v>363</v>
      </c>
      <c r="M7" s="66" t="s">
        <v>132</v>
      </c>
      <c r="N7" s="71" t="s">
        <v>57</v>
      </c>
      <c r="O7" s="104"/>
      <c r="P7" s="41"/>
    </row>
    <row r="8" spans="1:16" s="66" customFormat="1" ht="15" customHeight="1" x14ac:dyDescent="0.2">
      <c r="A8" s="68">
        <v>1221429107</v>
      </c>
      <c r="B8" s="40" t="s">
        <v>143</v>
      </c>
      <c r="C8" s="207" t="s">
        <v>219</v>
      </c>
      <c r="D8" s="66" t="s">
        <v>318</v>
      </c>
      <c r="E8" s="211">
        <f>F8+G8</f>
        <v>150000</v>
      </c>
      <c r="F8" s="41">
        <v>150000</v>
      </c>
      <c r="G8" s="37">
        <v>0</v>
      </c>
      <c r="H8" s="54">
        <v>0</v>
      </c>
      <c r="I8" s="42" t="s">
        <v>116</v>
      </c>
      <c r="J8" s="42">
        <v>5222</v>
      </c>
      <c r="K8" s="69">
        <v>40072</v>
      </c>
      <c r="L8" s="44" t="s">
        <v>363</v>
      </c>
      <c r="M8" s="66" t="s">
        <v>132</v>
      </c>
      <c r="N8" s="71" t="s">
        <v>68</v>
      </c>
      <c r="O8" s="104"/>
      <c r="P8" s="41"/>
    </row>
    <row r="9" spans="1:16" s="66" customFormat="1" ht="15" customHeight="1" x14ac:dyDescent="0.2">
      <c r="A9" s="68">
        <v>1221429114</v>
      </c>
      <c r="B9" s="40" t="s">
        <v>143</v>
      </c>
      <c r="C9" s="207" t="s">
        <v>219</v>
      </c>
      <c r="D9" s="66" t="s">
        <v>336</v>
      </c>
      <c r="E9" s="211">
        <f>F9+G9</f>
        <v>60000</v>
      </c>
      <c r="F9" s="41">
        <v>60000</v>
      </c>
      <c r="G9" s="37">
        <v>0</v>
      </c>
      <c r="H9" s="37">
        <v>0</v>
      </c>
      <c r="I9" s="42" t="s">
        <v>116</v>
      </c>
      <c r="J9" s="42">
        <v>5222</v>
      </c>
      <c r="K9" s="69">
        <v>40072</v>
      </c>
      <c r="L9" s="44" t="s">
        <v>363</v>
      </c>
      <c r="M9" s="66" t="s">
        <v>138</v>
      </c>
      <c r="N9" s="71" t="s">
        <v>68</v>
      </c>
      <c r="O9" s="104"/>
      <c r="P9" s="41"/>
    </row>
    <row r="10" spans="1:16" s="66" customFormat="1" ht="15" customHeight="1" x14ac:dyDescent="0.2">
      <c r="A10" s="68">
        <v>1221429115</v>
      </c>
      <c r="B10" s="40" t="s">
        <v>143</v>
      </c>
      <c r="C10" s="207" t="s">
        <v>219</v>
      </c>
      <c r="D10" s="66" t="s">
        <v>218</v>
      </c>
      <c r="E10" s="211">
        <f>F10+G10</f>
        <v>60000</v>
      </c>
      <c r="F10" s="41">
        <v>60000</v>
      </c>
      <c r="G10" s="37">
        <v>0</v>
      </c>
      <c r="H10" s="37">
        <v>0</v>
      </c>
      <c r="I10" s="42" t="s">
        <v>116</v>
      </c>
      <c r="J10" s="42">
        <v>5222</v>
      </c>
      <c r="K10" s="69">
        <v>40072</v>
      </c>
      <c r="L10" s="44" t="s">
        <v>363</v>
      </c>
      <c r="M10" s="66" t="s">
        <v>119</v>
      </c>
      <c r="N10" s="71" t="s">
        <v>68</v>
      </c>
      <c r="O10" s="104"/>
      <c r="P10" s="41"/>
    </row>
    <row r="11" spans="1:16" s="66" customFormat="1" ht="15" customHeight="1" x14ac:dyDescent="0.2">
      <c r="A11" s="68">
        <v>1221429116</v>
      </c>
      <c r="B11" s="40" t="s">
        <v>143</v>
      </c>
      <c r="C11" s="207" t="s">
        <v>219</v>
      </c>
      <c r="D11" s="66" t="s">
        <v>244</v>
      </c>
      <c r="E11" s="211">
        <f>F11+G11</f>
        <v>60000</v>
      </c>
      <c r="F11" s="41">
        <v>60000</v>
      </c>
      <c r="G11" s="37">
        <v>0</v>
      </c>
      <c r="H11" s="37">
        <v>0</v>
      </c>
      <c r="I11" s="42" t="s">
        <v>116</v>
      </c>
      <c r="J11" s="42">
        <v>5222</v>
      </c>
      <c r="K11" s="69">
        <v>40072</v>
      </c>
      <c r="L11" s="44" t="s">
        <v>363</v>
      </c>
      <c r="M11" s="66" t="s">
        <v>94</v>
      </c>
      <c r="N11" s="71" t="s">
        <v>68</v>
      </c>
      <c r="O11" s="104"/>
      <c r="P11" s="41"/>
    </row>
    <row r="12" spans="1:16" s="66" customFormat="1" ht="15" customHeight="1" x14ac:dyDescent="0.2">
      <c r="A12" s="68">
        <v>1221429117</v>
      </c>
      <c r="B12" s="40" t="s">
        <v>143</v>
      </c>
      <c r="C12" s="207" t="s">
        <v>219</v>
      </c>
      <c r="D12" s="66" t="s">
        <v>273</v>
      </c>
      <c r="E12" s="211">
        <f>F12+G12</f>
        <v>60000</v>
      </c>
      <c r="F12" s="41">
        <v>60000</v>
      </c>
      <c r="G12" s="37">
        <v>0</v>
      </c>
      <c r="H12" s="37">
        <v>0</v>
      </c>
      <c r="I12" s="42" t="s">
        <v>116</v>
      </c>
      <c r="J12" s="42">
        <v>5222</v>
      </c>
      <c r="K12" s="69">
        <v>40072</v>
      </c>
      <c r="L12" s="44" t="s">
        <v>363</v>
      </c>
      <c r="M12" s="66" t="s">
        <v>117</v>
      </c>
      <c r="N12" s="71" t="s">
        <v>68</v>
      </c>
      <c r="O12" s="104"/>
      <c r="P12" s="41"/>
    </row>
    <row r="13" spans="1:16" s="66" customFormat="1" ht="15" customHeight="1" x14ac:dyDescent="0.2">
      <c r="A13" s="68">
        <v>1221429118</v>
      </c>
      <c r="B13" s="40" t="s">
        <v>143</v>
      </c>
      <c r="C13" s="207" t="s">
        <v>219</v>
      </c>
      <c r="D13" s="66" t="s">
        <v>319</v>
      </c>
      <c r="E13" s="211">
        <f>F13+G13</f>
        <v>60000</v>
      </c>
      <c r="F13" s="41">
        <v>60000</v>
      </c>
      <c r="G13" s="37">
        <v>0</v>
      </c>
      <c r="H13" s="54">
        <v>0</v>
      </c>
      <c r="I13" s="42" t="s">
        <v>116</v>
      </c>
      <c r="J13" s="42">
        <v>5222</v>
      </c>
      <c r="K13" s="69">
        <v>40072</v>
      </c>
      <c r="L13" s="44" t="s">
        <v>363</v>
      </c>
      <c r="M13" s="66" t="s">
        <v>121</v>
      </c>
      <c r="N13" s="71" t="s">
        <v>68</v>
      </c>
      <c r="O13" s="104"/>
      <c r="P13" s="41"/>
    </row>
    <row r="14" spans="1:16" s="66" customFormat="1" ht="15" customHeight="1" x14ac:dyDescent="0.2">
      <c r="A14" s="68">
        <v>1221429119</v>
      </c>
      <c r="B14" s="40" t="s">
        <v>143</v>
      </c>
      <c r="C14" s="207" t="s">
        <v>219</v>
      </c>
      <c r="D14" s="66" t="s">
        <v>337</v>
      </c>
      <c r="E14" s="211">
        <f>F14+G14</f>
        <v>60000</v>
      </c>
      <c r="F14" s="41">
        <v>60000</v>
      </c>
      <c r="G14" s="37">
        <v>0</v>
      </c>
      <c r="H14" s="37">
        <v>0</v>
      </c>
      <c r="I14" s="42" t="s">
        <v>116</v>
      </c>
      <c r="J14" s="42">
        <v>5222</v>
      </c>
      <c r="K14" s="69">
        <v>40072</v>
      </c>
      <c r="L14" s="44" t="s">
        <v>363</v>
      </c>
      <c r="M14" s="66" t="s">
        <v>87</v>
      </c>
      <c r="N14" s="71" t="s">
        <v>68</v>
      </c>
      <c r="O14" s="104"/>
      <c r="P14" s="41"/>
    </row>
    <row r="15" spans="1:16" s="66" customFormat="1" ht="15" customHeight="1" x14ac:dyDescent="0.2">
      <c r="A15" s="68">
        <v>1221429121</v>
      </c>
      <c r="B15" s="40" t="s">
        <v>143</v>
      </c>
      <c r="C15" s="207" t="s">
        <v>219</v>
      </c>
      <c r="D15" s="66" t="s">
        <v>245</v>
      </c>
      <c r="E15" s="211">
        <f>F15+G15</f>
        <v>60000</v>
      </c>
      <c r="F15" s="41">
        <v>60000</v>
      </c>
      <c r="G15" s="37">
        <v>0</v>
      </c>
      <c r="H15" s="37">
        <v>0</v>
      </c>
      <c r="I15" s="42" t="s">
        <v>116</v>
      </c>
      <c r="J15" s="42">
        <v>5222</v>
      </c>
      <c r="K15" s="69">
        <v>40072</v>
      </c>
      <c r="L15" s="44" t="s">
        <v>363</v>
      </c>
      <c r="M15" s="66" t="s">
        <v>131</v>
      </c>
      <c r="N15" s="71" t="s">
        <v>68</v>
      </c>
      <c r="O15" s="104"/>
      <c r="P15" s="41"/>
    </row>
    <row r="16" spans="1:16" s="66" customFormat="1" ht="15" customHeight="1" x14ac:dyDescent="0.2">
      <c r="A16" s="68">
        <v>1221429148</v>
      </c>
      <c r="B16" s="40" t="s">
        <v>143</v>
      </c>
      <c r="C16" s="207" t="s">
        <v>71</v>
      </c>
      <c r="D16" s="66" t="s">
        <v>264</v>
      </c>
      <c r="E16" s="211">
        <f>F16+G16</f>
        <v>90000</v>
      </c>
      <c r="F16" s="41">
        <v>90000</v>
      </c>
      <c r="G16" s="37">
        <v>0</v>
      </c>
      <c r="H16" s="47">
        <v>0</v>
      </c>
      <c r="I16" s="42" t="s">
        <v>116</v>
      </c>
      <c r="J16" s="42">
        <v>5222</v>
      </c>
      <c r="K16" s="69">
        <v>40151</v>
      </c>
      <c r="L16" s="44" t="s">
        <v>363</v>
      </c>
      <c r="M16" s="66" t="s">
        <v>132</v>
      </c>
      <c r="N16" s="71" t="s">
        <v>72</v>
      </c>
      <c r="O16" s="104"/>
      <c r="P16" s="41"/>
    </row>
    <row r="17" spans="1:16" s="66" customFormat="1" ht="15" customHeight="1" x14ac:dyDescent="0.2">
      <c r="A17" s="68">
        <v>1221429149</v>
      </c>
      <c r="B17" s="40" t="s">
        <v>143</v>
      </c>
      <c r="C17" s="207" t="s">
        <v>71</v>
      </c>
      <c r="D17" s="66" t="s">
        <v>265</v>
      </c>
      <c r="E17" s="211">
        <f>F17+G17</f>
        <v>60000</v>
      </c>
      <c r="F17" s="41">
        <v>60000</v>
      </c>
      <c r="G17" s="37">
        <v>0</v>
      </c>
      <c r="H17" s="37">
        <v>0</v>
      </c>
      <c r="I17" s="42" t="s">
        <v>116</v>
      </c>
      <c r="J17" s="42">
        <v>5222</v>
      </c>
      <c r="K17" s="69">
        <v>40151</v>
      </c>
      <c r="L17" s="44" t="s">
        <v>363</v>
      </c>
      <c r="M17" s="66" t="s">
        <v>132</v>
      </c>
      <c r="N17" s="71" t="s">
        <v>72</v>
      </c>
      <c r="O17" s="104"/>
      <c r="P17" s="41"/>
    </row>
    <row r="18" spans="1:16" s="66" customFormat="1" ht="15" customHeight="1" x14ac:dyDescent="0.2">
      <c r="A18" s="68">
        <v>1221429138</v>
      </c>
      <c r="B18" s="40" t="s">
        <v>143</v>
      </c>
      <c r="C18" s="207" t="s">
        <v>182</v>
      </c>
      <c r="D18" s="66" t="s">
        <v>181</v>
      </c>
      <c r="E18" s="211">
        <f>F18+G18</f>
        <v>150000</v>
      </c>
      <c r="F18" s="41">
        <v>150000</v>
      </c>
      <c r="G18" s="37">
        <v>0</v>
      </c>
      <c r="H18" s="47">
        <v>0</v>
      </c>
      <c r="I18" s="42" t="s">
        <v>116</v>
      </c>
      <c r="J18" s="42">
        <v>5213</v>
      </c>
      <c r="K18" s="69">
        <v>40142</v>
      </c>
      <c r="L18" s="44" t="s">
        <v>363</v>
      </c>
      <c r="M18" s="66" t="s">
        <v>132</v>
      </c>
      <c r="N18" s="71" t="s">
        <v>99</v>
      </c>
      <c r="O18" s="104"/>
      <c r="P18" s="41"/>
    </row>
    <row r="19" spans="1:16" s="66" customFormat="1" ht="15" customHeight="1" x14ac:dyDescent="0.2">
      <c r="A19" s="68">
        <v>1221429146</v>
      </c>
      <c r="B19" s="40" t="s">
        <v>143</v>
      </c>
      <c r="C19" s="207" t="s">
        <v>182</v>
      </c>
      <c r="D19" s="66" t="s">
        <v>302</v>
      </c>
      <c r="E19" s="211">
        <f>F19+G19</f>
        <v>150000</v>
      </c>
      <c r="F19" s="41">
        <v>150000</v>
      </c>
      <c r="G19" s="37">
        <v>0</v>
      </c>
      <c r="H19" s="47">
        <v>0</v>
      </c>
      <c r="I19" s="42" t="s">
        <v>116</v>
      </c>
      <c r="J19" s="42">
        <v>5213</v>
      </c>
      <c r="K19" s="69">
        <v>40142</v>
      </c>
      <c r="L19" s="44" t="s">
        <v>363</v>
      </c>
      <c r="M19" s="66" t="s">
        <v>132</v>
      </c>
      <c r="N19" s="71" t="s">
        <v>99</v>
      </c>
      <c r="O19" s="104"/>
      <c r="P19" s="41"/>
    </row>
    <row r="20" spans="1:16" s="66" customFormat="1" ht="15" customHeight="1" x14ac:dyDescent="0.2">
      <c r="A20" s="68">
        <v>1221429140</v>
      </c>
      <c r="B20" s="40" t="s">
        <v>143</v>
      </c>
      <c r="C20" s="207" t="s">
        <v>182</v>
      </c>
      <c r="D20" s="66" t="s">
        <v>227</v>
      </c>
      <c r="E20" s="211">
        <f>F20+G20</f>
        <v>100000</v>
      </c>
      <c r="F20" s="41">
        <v>100000</v>
      </c>
      <c r="G20" s="37">
        <v>0</v>
      </c>
      <c r="H20" s="47">
        <v>0</v>
      </c>
      <c r="I20" s="42" t="s">
        <v>116</v>
      </c>
      <c r="J20" s="42">
        <v>5213</v>
      </c>
      <c r="K20" s="69">
        <v>40142</v>
      </c>
      <c r="L20" s="44" t="s">
        <v>363</v>
      </c>
      <c r="M20" s="66" t="s">
        <v>132</v>
      </c>
      <c r="N20" s="71" t="s">
        <v>99</v>
      </c>
      <c r="O20" s="104"/>
      <c r="P20" s="41"/>
    </row>
    <row r="21" spans="1:16" s="66" customFormat="1" ht="15" customHeight="1" x14ac:dyDescent="0.2">
      <c r="A21" s="68">
        <v>1221429141</v>
      </c>
      <c r="B21" s="40" t="s">
        <v>143</v>
      </c>
      <c r="C21" s="207" t="s">
        <v>182</v>
      </c>
      <c r="D21" s="66" t="s">
        <v>232</v>
      </c>
      <c r="E21" s="211">
        <f>F21+G21</f>
        <v>100000</v>
      </c>
      <c r="F21" s="41">
        <v>100000</v>
      </c>
      <c r="G21" s="37">
        <v>0</v>
      </c>
      <c r="H21" s="37">
        <v>0</v>
      </c>
      <c r="I21" s="42" t="s">
        <v>116</v>
      </c>
      <c r="J21" s="42">
        <v>5213</v>
      </c>
      <c r="K21" s="69">
        <v>40142</v>
      </c>
      <c r="L21" s="44" t="s">
        <v>363</v>
      </c>
      <c r="M21" s="66" t="s">
        <v>132</v>
      </c>
      <c r="N21" s="71" t="s">
        <v>99</v>
      </c>
      <c r="O21" s="104"/>
      <c r="P21" s="41"/>
    </row>
    <row r="22" spans="1:16" s="66" customFormat="1" ht="15" customHeight="1" x14ac:dyDescent="0.2">
      <c r="A22" s="68">
        <v>1221429139</v>
      </c>
      <c r="B22" s="40" t="s">
        <v>143</v>
      </c>
      <c r="C22" s="207" t="s">
        <v>182</v>
      </c>
      <c r="D22" s="66" t="s">
        <v>183</v>
      </c>
      <c r="E22" s="211">
        <f>F22+G22</f>
        <v>50000</v>
      </c>
      <c r="F22" s="41">
        <v>50000</v>
      </c>
      <c r="G22" s="37">
        <v>0</v>
      </c>
      <c r="H22" s="37">
        <v>0</v>
      </c>
      <c r="I22" s="42" t="s">
        <v>116</v>
      </c>
      <c r="J22" s="42">
        <v>5213</v>
      </c>
      <c r="K22" s="69">
        <v>40142</v>
      </c>
      <c r="L22" s="44" t="s">
        <v>363</v>
      </c>
      <c r="M22" s="66" t="s">
        <v>132</v>
      </c>
      <c r="N22" s="71" t="s">
        <v>99</v>
      </c>
      <c r="O22" s="104"/>
      <c r="P22" s="41"/>
    </row>
    <row r="23" spans="1:16" s="66" customFormat="1" ht="15" customHeight="1" x14ac:dyDescent="0.2">
      <c r="A23" s="68">
        <v>1221429142</v>
      </c>
      <c r="B23" s="40" t="s">
        <v>143</v>
      </c>
      <c r="C23" s="207" t="s">
        <v>182</v>
      </c>
      <c r="D23" s="66" t="s">
        <v>184</v>
      </c>
      <c r="E23" s="211">
        <f>F23+G23</f>
        <v>50000</v>
      </c>
      <c r="F23" s="41">
        <v>50000</v>
      </c>
      <c r="G23" s="37">
        <v>0</v>
      </c>
      <c r="H23" s="47">
        <v>0</v>
      </c>
      <c r="I23" s="42" t="s">
        <v>116</v>
      </c>
      <c r="J23" s="42">
        <v>5213</v>
      </c>
      <c r="K23" s="69">
        <v>40142</v>
      </c>
      <c r="L23" s="44" t="s">
        <v>363</v>
      </c>
      <c r="M23" s="66" t="s">
        <v>129</v>
      </c>
      <c r="N23" s="71" t="s">
        <v>99</v>
      </c>
      <c r="O23" s="104"/>
      <c r="P23" s="41"/>
    </row>
    <row r="24" spans="1:16" s="66" customFormat="1" ht="15" customHeight="1" x14ac:dyDescent="0.2">
      <c r="A24" s="68">
        <v>1221429143</v>
      </c>
      <c r="B24" s="40" t="s">
        <v>143</v>
      </c>
      <c r="C24" s="207" t="s">
        <v>182</v>
      </c>
      <c r="D24" s="66" t="s">
        <v>228</v>
      </c>
      <c r="E24" s="211">
        <f>F24+G24</f>
        <v>50000</v>
      </c>
      <c r="F24" s="41">
        <v>50000</v>
      </c>
      <c r="G24" s="37">
        <v>0</v>
      </c>
      <c r="H24" s="37">
        <v>0</v>
      </c>
      <c r="I24" s="42" t="s">
        <v>116</v>
      </c>
      <c r="J24" s="42">
        <v>5213</v>
      </c>
      <c r="K24" s="69">
        <v>40142</v>
      </c>
      <c r="L24" s="44" t="s">
        <v>363</v>
      </c>
      <c r="M24" s="66" t="s">
        <v>132</v>
      </c>
      <c r="N24" s="71" t="s">
        <v>99</v>
      </c>
      <c r="O24" s="104"/>
      <c r="P24" s="41"/>
    </row>
    <row r="25" spans="1:16" s="66" customFormat="1" ht="15" customHeight="1" x14ac:dyDescent="0.2">
      <c r="A25" s="68">
        <v>1221429144</v>
      </c>
      <c r="B25" s="40" t="s">
        <v>143</v>
      </c>
      <c r="C25" s="207" t="s">
        <v>182</v>
      </c>
      <c r="D25" s="66" t="s">
        <v>185</v>
      </c>
      <c r="E25" s="211">
        <f>F25+G25</f>
        <v>50000</v>
      </c>
      <c r="F25" s="41">
        <v>50000</v>
      </c>
      <c r="G25" s="37">
        <v>0</v>
      </c>
      <c r="H25" s="47">
        <v>0</v>
      </c>
      <c r="I25" s="42" t="s">
        <v>116</v>
      </c>
      <c r="J25" s="42">
        <v>5213</v>
      </c>
      <c r="K25" s="69">
        <v>40142</v>
      </c>
      <c r="L25" s="44" t="s">
        <v>363</v>
      </c>
      <c r="M25" s="66" t="s">
        <v>138</v>
      </c>
      <c r="N25" s="71" t="s">
        <v>99</v>
      </c>
      <c r="O25" s="104"/>
      <c r="P25" s="41"/>
    </row>
    <row r="26" spans="1:16" s="66" customFormat="1" ht="15" customHeight="1" x14ac:dyDescent="0.2">
      <c r="A26" s="68">
        <v>1221429145</v>
      </c>
      <c r="B26" s="40" t="s">
        <v>143</v>
      </c>
      <c r="C26" s="207" t="s">
        <v>182</v>
      </c>
      <c r="D26" s="66" t="s">
        <v>343</v>
      </c>
      <c r="E26" s="211">
        <f>F26+G26</f>
        <v>50000</v>
      </c>
      <c r="F26" s="41">
        <v>50000</v>
      </c>
      <c r="G26" s="37">
        <v>0</v>
      </c>
      <c r="H26" s="37">
        <v>0</v>
      </c>
      <c r="I26" s="42" t="s">
        <v>116</v>
      </c>
      <c r="J26" s="42">
        <v>5213</v>
      </c>
      <c r="K26" s="69">
        <v>40142</v>
      </c>
      <c r="L26" s="44" t="s">
        <v>363</v>
      </c>
      <c r="M26" s="66" t="s">
        <v>94</v>
      </c>
      <c r="N26" s="71" t="s">
        <v>99</v>
      </c>
      <c r="O26" s="104"/>
      <c r="P26" s="41"/>
    </row>
    <row r="27" spans="1:16" s="66" customFormat="1" ht="15" customHeight="1" x14ac:dyDescent="0.2">
      <c r="A27" s="68">
        <v>1221429802</v>
      </c>
      <c r="B27" s="40" t="s">
        <v>352</v>
      </c>
      <c r="C27" s="207" t="s">
        <v>283</v>
      </c>
      <c r="D27" s="66" t="s">
        <v>282</v>
      </c>
      <c r="E27" s="211">
        <f>F27+G27</f>
        <v>32000</v>
      </c>
      <c r="F27" s="41">
        <v>32000</v>
      </c>
      <c r="G27" s="37">
        <v>0</v>
      </c>
      <c r="H27" s="37">
        <v>0</v>
      </c>
      <c r="I27" s="42" t="s">
        <v>116</v>
      </c>
      <c r="J27" s="42">
        <v>5212</v>
      </c>
      <c r="K27" s="69">
        <v>40151</v>
      </c>
      <c r="L27" s="44" t="s">
        <v>363</v>
      </c>
      <c r="M27" s="66" t="s">
        <v>123</v>
      </c>
      <c r="N27" s="71" t="s">
        <v>284</v>
      </c>
      <c r="O27" s="104"/>
      <c r="P27" s="41"/>
    </row>
    <row r="28" spans="1:16" s="66" customFormat="1" ht="15" customHeight="1" x14ac:dyDescent="0.2">
      <c r="A28" s="68">
        <v>1221429015</v>
      </c>
      <c r="B28" s="40" t="s">
        <v>140</v>
      </c>
      <c r="C28" s="207" t="s">
        <v>162</v>
      </c>
      <c r="D28" s="66" t="s">
        <v>161</v>
      </c>
      <c r="E28" s="211">
        <f>F28+G28</f>
        <v>118000</v>
      </c>
      <c r="F28" s="41">
        <v>80000</v>
      </c>
      <c r="G28" s="41">
        <v>38000</v>
      </c>
      <c r="H28" s="37">
        <v>0</v>
      </c>
      <c r="I28" s="42" t="s">
        <v>116</v>
      </c>
      <c r="J28" s="42">
        <v>5213</v>
      </c>
      <c r="K28" s="69">
        <v>39948</v>
      </c>
      <c r="L28" s="69">
        <v>40138</v>
      </c>
      <c r="M28" s="66" t="s">
        <v>123</v>
      </c>
      <c r="N28" s="71" t="s">
        <v>20</v>
      </c>
      <c r="O28" s="104"/>
      <c r="P28" s="41"/>
    </row>
    <row r="29" spans="1:16" s="66" customFormat="1" ht="15" customHeight="1" x14ac:dyDescent="0.2">
      <c r="A29" s="68">
        <v>1221429128</v>
      </c>
      <c r="B29" s="40" t="s">
        <v>143</v>
      </c>
      <c r="C29" s="207" t="s">
        <v>179</v>
      </c>
      <c r="D29" s="66" t="s">
        <v>178</v>
      </c>
      <c r="E29" s="211">
        <f>F29+G29</f>
        <v>50000</v>
      </c>
      <c r="F29" s="41">
        <v>50000</v>
      </c>
      <c r="G29" s="37">
        <v>0</v>
      </c>
      <c r="H29" s="37">
        <v>0</v>
      </c>
      <c r="I29" s="42" t="s">
        <v>116</v>
      </c>
      <c r="J29" s="42">
        <v>5222</v>
      </c>
      <c r="K29" s="69">
        <v>40026</v>
      </c>
      <c r="L29" s="44" t="s">
        <v>363</v>
      </c>
      <c r="M29" s="66" t="s">
        <v>91</v>
      </c>
      <c r="N29" s="71" t="s">
        <v>102</v>
      </c>
      <c r="O29" s="104"/>
      <c r="P29" s="41"/>
    </row>
    <row r="30" spans="1:16" s="66" customFormat="1" ht="15" customHeight="1" x14ac:dyDescent="0.2">
      <c r="A30" s="68">
        <v>1221429129</v>
      </c>
      <c r="B30" s="40" t="s">
        <v>143</v>
      </c>
      <c r="C30" s="207" t="s">
        <v>179</v>
      </c>
      <c r="D30" s="66" t="s">
        <v>290</v>
      </c>
      <c r="E30" s="211">
        <f>F30+G30</f>
        <v>50000</v>
      </c>
      <c r="F30" s="41">
        <v>50000</v>
      </c>
      <c r="G30" s="37">
        <v>0</v>
      </c>
      <c r="H30" s="37">
        <v>0</v>
      </c>
      <c r="I30" s="42" t="s">
        <v>116</v>
      </c>
      <c r="J30" s="42">
        <v>5222</v>
      </c>
      <c r="K30" s="69">
        <v>40026</v>
      </c>
      <c r="L30" s="44" t="s">
        <v>363</v>
      </c>
      <c r="M30" s="66" t="s">
        <v>96</v>
      </c>
      <c r="N30" s="71" t="s">
        <v>102</v>
      </c>
      <c r="O30" s="104"/>
      <c r="P30" s="41"/>
    </row>
    <row r="31" spans="1:16" s="66" customFormat="1" ht="15" customHeight="1" x14ac:dyDescent="0.2">
      <c r="A31" s="68">
        <v>1221429130</v>
      </c>
      <c r="B31" s="40" t="s">
        <v>143</v>
      </c>
      <c r="C31" s="207" t="s">
        <v>179</v>
      </c>
      <c r="D31" s="66" t="s">
        <v>292</v>
      </c>
      <c r="E31" s="211">
        <f>F31+G31</f>
        <v>50000</v>
      </c>
      <c r="F31" s="41">
        <v>50000</v>
      </c>
      <c r="G31" s="37">
        <v>0</v>
      </c>
      <c r="H31" s="37">
        <v>0</v>
      </c>
      <c r="I31" s="42" t="s">
        <v>116</v>
      </c>
      <c r="J31" s="42">
        <v>5222</v>
      </c>
      <c r="K31" s="69">
        <v>40026</v>
      </c>
      <c r="L31" s="44" t="s">
        <v>363</v>
      </c>
      <c r="M31" s="66" t="s">
        <v>131</v>
      </c>
      <c r="N31" s="71" t="s">
        <v>102</v>
      </c>
      <c r="O31" s="104"/>
      <c r="P31" s="41"/>
    </row>
    <row r="32" spans="1:16" s="66" customFormat="1" ht="15" customHeight="1" x14ac:dyDescent="0.2">
      <c r="A32" s="68">
        <v>1221429224</v>
      </c>
      <c r="B32" s="40" t="s">
        <v>351</v>
      </c>
      <c r="C32" s="207" t="s">
        <v>179</v>
      </c>
      <c r="D32" s="66" t="s">
        <v>335</v>
      </c>
      <c r="E32" s="211">
        <f>F32+G32</f>
        <v>40000</v>
      </c>
      <c r="F32" s="41">
        <v>40000</v>
      </c>
      <c r="G32" s="37">
        <v>0</v>
      </c>
      <c r="H32" s="37">
        <v>0</v>
      </c>
      <c r="I32" s="42" t="s">
        <v>116</v>
      </c>
      <c r="J32" s="42">
        <v>5222</v>
      </c>
      <c r="K32" s="69">
        <v>40026</v>
      </c>
      <c r="L32" s="44" t="s">
        <v>363</v>
      </c>
      <c r="M32" s="66" t="s">
        <v>131</v>
      </c>
      <c r="N32" s="71" t="s">
        <v>102</v>
      </c>
      <c r="O32" s="104"/>
      <c r="P32" s="41"/>
    </row>
    <row r="33" spans="1:16" s="66" customFormat="1" ht="15" customHeight="1" x14ac:dyDescent="0.2">
      <c r="A33" s="68">
        <v>1221429301</v>
      </c>
      <c r="B33" s="40" t="s">
        <v>148</v>
      </c>
      <c r="C33" s="207" t="s">
        <v>106</v>
      </c>
      <c r="D33" s="66" t="s">
        <v>279</v>
      </c>
      <c r="E33" s="211">
        <f>F33+G33</f>
        <v>250000</v>
      </c>
      <c r="F33" s="41">
        <v>250000</v>
      </c>
      <c r="G33" s="37">
        <v>0</v>
      </c>
      <c r="H33" s="47">
        <v>0</v>
      </c>
      <c r="I33" s="42" t="s">
        <v>116</v>
      </c>
      <c r="J33" s="42">
        <v>5222</v>
      </c>
      <c r="K33" s="69">
        <v>40142</v>
      </c>
      <c r="L33" s="44" t="s">
        <v>363</v>
      </c>
      <c r="M33" s="66" t="s">
        <v>131</v>
      </c>
      <c r="N33" s="71" t="s">
        <v>107</v>
      </c>
      <c r="O33" s="104"/>
      <c r="P33" s="41"/>
    </row>
    <row r="34" spans="1:16" s="66" customFormat="1" ht="15" customHeight="1" x14ac:dyDescent="0.2">
      <c r="A34" s="68">
        <v>1221429208</v>
      </c>
      <c r="B34" s="40" t="s">
        <v>351</v>
      </c>
      <c r="C34" s="207" t="s">
        <v>106</v>
      </c>
      <c r="D34" s="66" t="s">
        <v>340</v>
      </c>
      <c r="E34" s="211">
        <f>F34+G34</f>
        <v>200000</v>
      </c>
      <c r="F34" s="41">
        <v>200000</v>
      </c>
      <c r="G34" s="37">
        <v>0</v>
      </c>
      <c r="H34" s="37">
        <v>0</v>
      </c>
      <c r="I34" s="42" t="s">
        <v>116</v>
      </c>
      <c r="J34" s="42">
        <v>5222</v>
      </c>
      <c r="K34" s="69">
        <v>40102</v>
      </c>
      <c r="L34" s="44" t="s">
        <v>363</v>
      </c>
      <c r="M34" s="66" t="s">
        <v>131</v>
      </c>
      <c r="N34" s="71" t="s">
        <v>107</v>
      </c>
      <c r="O34" s="104"/>
      <c r="P34" s="41"/>
    </row>
    <row r="35" spans="1:16" s="66" customFormat="1" ht="15" customHeight="1" x14ac:dyDescent="0.2">
      <c r="A35" s="68">
        <v>1221429207</v>
      </c>
      <c r="B35" s="40" t="s">
        <v>351</v>
      </c>
      <c r="C35" s="207" t="s">
        <v>106</v>
      </c>
      <c r="D35" s="66" t="s">
        <v>276</v>
      </c>
      <c r="E35" s="211">
        <f>F35+G35</f>
        <v>140000</v>
      </c>
      <c r="F35" s="41">
        <v>140000</v>
      </c>
      <c r="G35" s="37">
        <v>0</v>
      </c>
      <c r="H35" s="47">
        <v>0</v>
      </c>
      <c r="I35" s="42" t="s">
        <v>116</v>
      </c>
      <c r="J35" s="42">
        <v>5222</v>
      </c>
      <c r="K35" s="69">
        <v>40102</v>
      </c>
      <c r="L35" s="44" t="s">
        <v>363</v>
      </c>
      <c r="M35" s="66" t="s">
        <v>131</v>
      </c>
      <c r="N35" s="71" t="s">
        <v>107</v>
      </c>
      <c r="O35" s="104"/>
      <c r="P35" s="41"/>
    </row>
    <row r="36" spans="1:16" s="66" customFormat="1" ht="15" customHeight="1" x14ac:dyDescent="0.2">
      <c r="A36" s="68">
        <v>1221429302</v>
      </c>
      <c r="B36" s="40" t="s">
        <v>148</v>
      </c>
      <c r="C36" s="207" t="s">
        <v>106</v>
      </c>
      <c r="D36" s="66" t="s">
        <v>342</v>
      </c>
      <c r="E36" s="211">
        <f>F36+G36</f>
        <v>50000</v>
      </c>
      <c r="F36" s="41">
        <v>50000</v>
      </c>
      <c r="G36" s="37">
        <v>0</v>
      </c>
      <c r="H36" s="37">
        <v>0</v>
      </c>
      <c r="I36" s="42" t="s">
        <v>116</v>
      </c>
      <c r="J36" s="42">
        <v>5222</v>
      </c>
      <c r="K36" s="69">
        <v>40142</v>
      </c>
      <c r="L36" s="44" t="s">
        <v>363</v>
      </c>
      <c r="M36" s="66" t="s">
        <v>131</v>
      </c>
      <c r="N36" s="71" t="s">
        <v>107</v>
      </c>
      <c r="O36" s="104"/>
      <c r="P36" s="41"/>
    </row>
    <row r="37" spans="1:16" s="66" customFormat="1" ht="15" customHeight="1" x14ac:dyDescent="0.2">
      <c r="A37" s="68">
        <v>1221429217</v>
      </c>
      <c r="B37" s="40" t="s">
        <v>351</v>
      </c>
      <c r="C37" s="207" t="s">
        <v>189</v>
      </c>
      <c r="D37" s="66" t="s">
        <v>111</v>
      </c>
      <c r="E37" s="211">
        <f>F37+G37</f>
        <v>100000</v>
      </c>
      <c r="F37" s="41">
        <v>100000</v>
      </c>
      <c r="G37" s="37">
        <v>0</v>
      </c>
      <c r="H37" s="47">
        <v>0</v>
      </c>
      <c r="I37" s="42" t="s">
        <v>116</v>
      </c>
      <c r="J37" s="42">
        <v>5213</v>
      </c>
      <c r="K37" s="69">
        <v>40072</v>
      </c>
      <c r="L37" s="44" t="s">
        <v>363</v>
      </c>
      <c r="M37" s="66" t="s">
        <v>132</v>
      </c>
      <c r="N37" s="71" t="s">
        <v>112</v>
      </c>
      <c r="O37" s="104"/>
      <c r="P37" s="41"/>
    </row>
    <row r="38" spans="1:16" s="66" customFormat="1" ht="15" customHeight="1" x14ac:dyDescent="0.2">
      <c r="A38" s="68">
        <v>1221429105</v>
      </c>
      <c r="B38" s="40" t="s">
        <v>143</v>
      </c>
      <c r="C38" s="207" t="s">
        <v>251</v>
      </c>
      <c r="D38" s="66" t="s">
        <v>250</v>
      </c>
      <c r="E38" s="211">
        <f>F38+G38</f>
        <v>170000</v>
      </c>
      <c r="F38" s="41">
        <v>170000</v>
      </c>
      <c r="G38" s="37">
        <v>0</v>
      </c>
      <c r="H38" s="37">
        <v>0</v>
      </c>
      <c r="I38" s="42" t="s">
        <v>116</v>
      </c>
      <c r="J38" s="42">
        <v>5222</v>
      </c>
      <c r="K38" s="69">
        <v>40102</v>
      </c>
      <c r="L38" s="44" t="s">
        <v>363</v>
      </c>
      <c r="M38" s="66" t="s">
        <v>131</v>
      </c>
      <c r="N38" s="71" t="s">
        <v>8</v>
      </c>
      <c r="O38" s="104"/>
      <c r="P38" s="41"/>
    </row>
    <row r="39" spans="1:16" s="66" customFormat="1" ht="15" customHeight="1" x14ac:dyDescent="0.2">
      <c r="A39" s="68">
        <v>1221429222</v>
      </c>
      <c r="B39" s="40" t="s">
        <v>351</v>
      </c>
      <c r="C39" s="207" t="s">
        <v>82</v>
      </c>
      <c r="D39" s="66" t="s">
        <v>313</v>
      </c>
      <c r="E39" s="211">
        <f>F39+G39</f>
        <v>270000</v>
      </c>
      <c r="F39" s="41">
        <v>270000</v>
      </c>
      <c r="G39" s="37">
        <v>0</v>
      </c>
      <c r="H39" s="37">
        <v>0</v>
      </c>
      <c r="I39" s="42" t="s">
        <v>116</v>
      </c>
      <c r="J39" s="42">
        <v>5213</v>
      </c>
      <c r="K39" s="69">
        <v>40026</v>
      </c>
      <c r="L39" s="44" t="s">
        <v>363</v>
      </c>
      <c r="M39" s="66" t="s">
        <v>132</v>
      </c>
      <c r="N39" s="71" t="s">
        <v>314</v>
      </c>
      <c r="O39" s="104"/>
      <c r="P39" s="41"/>
    </row>
    <row r="40" spans="1:16" s="66" customFormat="1" ht="15" customHeight="1" x14ac:dyDescent="0.2">
      <c r="A40" s="68">
        <v>1221429112</v>
      </c>
      <c r="B40" s="40" t="s">
        <v>143</v>
      </c>
      <c r="C40" s="207" t="s">
        <v>169</v>
      </c>
      <c r="D40" s="66" t="s">
        <v>168</v>
      </c>
      <c r="E40" s="211">
        <f>F40+G40</f>
        <v>140000</v>
      </c>
      <c r="F40" s="41">
        <v>140000</v>
      </c>
      <c r="G40" s="37">
        <v>0</v>
      </c>
      <c r="H40" s="37">
        <v>0</v>
      </c>
      <c r="I40" s="42" t="s">
        <v>116</v>
      </c>
      <c r="J40" s="42">
        <v>5222</v>
      </c>
      <c r="K40" s="69">
        <v>40102</v>
      </c>
      <c r="L40" s="44" t="s">
        <v>363</v>
      </c>
      <c r="M40" s="66" t="s">
        <v>132</v>
      </c>
      <c r="N40" s="71" t="s">
        <v>42</v>
      </c>
      <c r="O40" s="104"/>
      <c r="P40" s="41"/>
    </row>
    <row r="41" spans="1:16" s="66" customFormat="1" ht="15" customHeight="1" x14ac:dyDescent="0.2">
      <c r="A41" s="68">
        <v>1221429212</v>
      </c>
      <c r="B41" s="40" t="s">
        <v>351</v>
      </c>
      <c r="C41" s="207" t="s">
        <v>169</v>
      </c>
      <c r="D41" s="66" t="s">
        <v>321</v>
      </c>
      <c r="E41" s="211">
        <f>F41+G41</f>
        <v>120000</v>
      </c>
      <c r="F41" s="41">
        <v>120000</v>
      </c>
      <c r="G41" s="37">
        <v>0</v>
      </c>
      <c r="H41" s="37">
        <v>0</v>
      </c>
      <c r="I41" s="42" t="s">
        <v>116</v>
      </c>
      <c r="J41" s="42">
        <v>5222</v>
      </c>
      <c r="K41" s="69">
        <v>40102</v>
      </c>
      <c r="L41" s="44" t="s">
        <v>363</v>
      </c>
      <c r="M41" s="66" t="s">
        <v>132</v>
      </c>
      <c r="N41" s="71" t="s">
        <v>42</v>
      </c>
      <c r="O41" s="104"/>
      <c r="P41" s="41"/>
    </row>
    <row r="42" spans="1:16" s="66" customFormat="1" ht="15" customHeight="1" x14ac:dyDescent="0.2">
      <c r="A42" s="68">
        <v>1221429303</v>
      </c>
      <c r="B42" s="40" t="s">
        <v>148</v>
      </c>
      <c r="C42" s="207" t="s">
        <v>169</v>
      </c>
      <c r="D42" s="66" t="s">
        <v>341</v>
      </c>
      <c r="E42" s="211">
        <f>F42+G42</f>
        <v>100000</v>
      </c>
      <c r="F42" s="41">
        <v>100000</v>
      </c>
      <c r="G42" s="37">
        <v>0</v>
      </c>
      <c r="H42" s="47">
        <v>0</v>
      </c>
      <c r="I42" s="42" t="s">
        <v>116</v>
      </c>
      <c r="J42" s="42">
        <v>5222</v>
      </c>
      <c r="K42" s="69">
        <v>40144</v>
      </c>
      <c r="L42" s="44" t="s">
        <v>363</v>
      </c>
      <c r="M42" s="66" t="s">
        <v>132</v>
      </c>
      <c r="N42" s="71" t="s">
        <v>42</v>
      </c>
      <c r="O42" s="104"/>
      <c r="P42" s="41"/>
    </row>
    <row r="43" spans="1:16" s="66" customFormat="1" ht="15" customHeight="1" x14ac:dyDescent="0.2">
      <c r="A43" s="68">
        <v>1221429214</v>
      </c>
      <c r="B43" s="40" t="s">
        <v>351</v>
      </c>
      <c r="C43" s="207" t="s">
        <v>169</v>
      </c>
      <c r="D43" s="66" t="s">
        <v>320</v>
      </c>
      <c r="E43" s="211">
        <f>F43+G43</f>
        <v>80000</v>
      </c>
      <c r="F43" s="41">
        <v>80000</v>
      </c>
      <c r="G43" s="37">
        <v>0</v>
      </c>
      <c r="H43" s="37">
        <v>0</v>
      </c>
      <c r="I43" s="42" t="s">
        <v>116</v>
      </c>
      <c r="J43" s="42">
        <v>5222</v>
      </c>
      <c r="K43" s="69">
        <v>40102</v>
      </c>
      <c r="L43" s="44" t="s">
        <v>363</v>
      </c>
      <c r="M43" s="66" t="s">
        <v>132</v>
      </c>
      <c r="N43" s="71" t="s">
        <v>42</v>
      </c>
      <c r="O43" s="104"/>
      <c r="P43" s="41"/>
    </row>
    <row r="44" spans="1:16" s="66" customFormat="1" ht="15" customHeight="1" x14ac:dyDescent="0.2">
      <c r="A44" s="68">
        <v>1221429215</v>
      </c>
      <c r="B44" s="40" t="s">
        <v>351</v>
      </c>
      <c r="C44" s="207" t="s">
        <v>169</v>
      </c>
      <c r="D44" s="66" t="s">
        <v>339</v>
      </c>
      <c r="E44" s="211">
        <f>F44+G44</f>
        <v>50000</v>
      </c>
      <c r="F44" s="41">
        <v>50000</v>
      </c>
      <c r="G44" s="37">
        <v>0</v>
      </c>
      <c r="H44" s="47">
        <v>0</v>
      </c>
      <c r="I44" s="42" t="s">
        <v>116</v>
      </c>
      <c r="J44" s="42">
        <v>5222</v>
      </c>
      <c r="K44" s="69">
        <v>40102</v>
      </c>
      <c r="L44" s="44" t="s">
        <v>363</v>
      </c>
      <c r="M44" s="66" t="s">
        <v>132</v>
      </c>
      <c r="N44" s="71" t="s">
        <v>42</v>
      </c>
      <c r="O44" s="104"/>
      <c r="P44" s="41"/>
    </row>
    <row r="45" spans="1:16" s="66" customFormat="1" ht="15" customHeight="1" x14ac:dyDescent="0.2">
      <c r="A45" s="68">
        <v>1221429137</v>
      </c>
      <c r="B45" s="40" t="s">
        <v>143</v>
      </c>
      <c r="C45" s="207" t="s">
        <v>109</v>
      </c>
      <c r="D45" s="66" t="s">
        <v>324</v>
      </c>
      <c r="E45" s="211">
        <f>F45+G45</f>
        <v>200000</v>
      </c>
      <c r="F45" s="41">
        <v>200000</v>
      </c>
      <c r="G45" s="37">
        <v>0</v>
      </c>
      <c r="H45" s="37">
        <v>0</v>
      </c>
      <c r="I45" s="42" t="s">
        <v>116</v>
      </c>
      <c r="J45" s="42">
        <v>5221</v>
      </c>
      <c r="K45" s="69">
        <v>40144</v>
      </c>
      <c r="L45" s="44" t="s">
        <v>363</v>
      </c>
      <c r="M45" s="66" t="s">
        <v>90</v>
      </c>
      <c r="N45" s="71" t="s">
        <v>110</v>
      </c>
      <c r="O45" s="104"/>
      <c r="P45" s="41"/>
    </row>
    <row r="46" spans="1:16" s="66" customFormat="1" ht="15" customHeight="1" x14ac:dyDescent="0.2">
      <c r="A46" s="68">
        <v>1221429108</v>
      </c>
      <c r="B46" s="40" t="s">
        <v>143</v>
      </c>
      <c r="C46" s="207" t="s">
        <v>248</v>
      </c>
      <c r="D46" s="66" t="s">
        <v>247</v>
      </c>
      <c r="E46" s="211">
        <f>F46+G46</f>
        <v>120000</v>
      </c>
      <c r="F46" s="41">
        <v>120000</v>
      </c>
      <c r="G46" s="37">
        <v>0</v>
      </c>
      <c r="H46" s="37">
        <v>0</v>
      </c>
      <c r="I46" s="42" t="s">
        <v>116</v>
      </c>
      <c r="J46" s="42">
        <v>5222</v>
      </c>
      <c r="K46" s="69">
        <v>40072</v>
      </c>
      <c r="L46" s="44" t="s">
        <v>363</v>
      </c>
      <c r="M46" s="66" t="s">
        <v>121</v>
      </c>
      <c r="N46" s="71" t="s">
        <v>249</v>
      </c>
      <c r="O46" s="104"/>
      <c r="P46" s="41"/>
    </row>
    <row r="47" spans="1:16" s="66" customFormat="1" ht="15" customHeight="1" x14ac:dyDescent="0.2">
      <c r="A47" s="68">
        <v>1221429201</v>
      </c>
      <c r="B47" s="40" t="s">
        <v>351</v>
      </c>
      <c r="C47" s="207" t="s">
        <v>69</v>
      </c>
      <c r="D47" s="66" t="s">
        <v>246</v>
      </c>
      <c r="E47" s="211">
        <f>F47+G47</f>
        <v>220000</v>
      </c>
      <c r="F47" s="41">
        <v>220000</v>
      </c>
      <c r="G47" s="37">
        <v>0</v>
      </c>
      <c r="H47" s="47">
        <v>0</v>
      </c>
      <c r="I47" s="42" t="s">
        <v>116</v>
      </c>
      <c r="J47" s="42">
        <v>5222</v>
      </c>
      <c r="K47" s="69">
        <v>40074</v>
      </c>
      <c r="L47" s="44" t="s">
        <v>363</v>
      </c>
      <c r="M47" s="66" t="s">
        <v>132</v>
      </c>
      <c r="N47" s="71" t="s">
        <v>70</v>
      </c>
      <c r="O47" s="104"/>
      <c r="P47" s="41"/>
    </row>
    <row r="48" spans="1:16" s="66" customFormat="1" ht="15" customHeight="1" x14ac:dyDescent="0.2">
      <c r="A48" s="68">
        <v>1221429211</v>
      </c>
      <c r="B48" s="40" t="s">
        <v>351</v>
      </c>
      <c r="C48" s="207" t="s">
        <v>223</v>
      </c>
      <c r="D48" s="66" t="s">
        <v>275</v>
      </c>
      <c r="E48" s="211">
        <f>F48+G48</f>
        <v>200000</v>
      </c>
      <c r="F48" s="41">
        <v>200000</v>
      </c>
      <c r="G48" s="37">
        <v>0</v>
      </c>
      <c r="H48" s="47">
        <v>0</v>
      </c>
      <c r="I48" s="42" t="s">
        <v>116</v>
      </c>
      <c r="J48" s="42">
        <v>5222</v>
      </c>
      <c r="K48" s="69">
        <v>40102</v>
      </c>
      <c r="L48" s="44" t="s">
        <v>363</v>
      </c>
      <c r="M48" s="66" t="s">
        <v>132</v>
      </c>
      <c r="N48" s="71" t="s">
        <v>61</v>
      </c>
      <c r="O48" s="104"/>
      <c r="P48" s="41"/>
    </row>
    <row r="49" spans="1:16" s="66" customFormat="1" ht="15" customHeight="1" x14ac:dyDescent="0.2">
      <c r="A49" s="68">
        <v>1221429202</v>
      </c>
      <c r="B49" s="40" t="s">
        <v>351</v>
      </c>
      <c r="C49" s="207" t="s">
        <v>223</v>
      </c>
      <c r="D49" s="66" t="s">
        <v>222</v>
      </c>
      <c r="E49" s="211">
        <f>F49+G49</f>
        <v>80000</v>
      </c>
      <c r="F49" s="41">
        <v>80000</v>
      </c>
      <c r="G49" s="37">
        <v>0</v>
      </c>
      <c r="H49" s="37">
        <v>0</v>
      </c>
      <c r="I49" s="42" t="s">
        <v>116</v>
      </c>
      <c r="J49" s="42">
        <v>5222</v>
      </c>
      <c r="K49" s="69">
        <v>40102</v>
      </c>
      <c r="L49" s="44" t="s">
        <v>363</v>
      </c>
      <c r="M49" s="66" t="s">
        <v>132</v>
      </c>
      <c r="N49" s="71" t="s">
        <v>61</v>
      </c>
      <c r="O49" s="104"/>
      <c r="P49" s="41"/>
    </row>
    <row r="50" spans="1:16" s="66" customFormat="1" ht="15" customHeight="1" x14ac:dyDescent="0.2">
      <c r="A50" s="68">
        <v>1221429806</v>
      </c>
      <c r="B50" s="40" t="s">
        <v>350</v>
      </c>
      <c r="C50" s="207" t="s">
        <v>103</v>
      </c>
      <c r="D50" s="66" t="s">
        <v>210</v>
      </c>
      <c r="E50" s="212">
        <f>F50+G50</f>
        <v>349000</v>
      </c>
      <c r="F50" s="41">
        <v>349000</v>
      </c>
      <c r="G50" s="37">
        <v>0</v>
      </c>
      <c r="H50" s="37">
        <v>0</v>
      </c>
      <c r="I50" s="42" t="s">
        <v>116</v>
      </c>
      <c r="J50" s="42">
        <v>5332</v>
      </c>
      <c r="K50" s="69">
        <v>40156</v>
      </c>
      <c r="L50" s="44" t="s">
        <v>363</v>
      </c>
      <c r="M50" s="66" t="s">
        <v>132</v>
      </c>
      <c r="N50" s="71" t="s">
        <v>104</v>
      </c>
      <c r="O50" s="104"/>
      <c r="P50" s="41"/>
    </row>
    <row r="51" spans="1:16" s="66" customFormat="1" ht="15" customHeight="1" x14ac:dyDescent="0.2">
      <c r="A51" s="68">
        <v>1221429124</v>
      </c>
      <c r="B51" s="40" t="s">
        <v>143</v>
      </c>
      <c r="C51" s="207" t="s">
        <v>103</v>
      </c>
      <c r="D51" s="66" t="s">
        <v>172</v>
      </c>
      <c r="E51" s="211">
        <f>F51+G51</f>
        <v>250000</v>
      </c>
      <c r="F51" s="41">
        <v>250000</v>
      </c>
      <c r="G51" s="37">
        <v>0</v>
      </c>
      <c r="H51" s="37">
        <v>0</v>
      </c>
      <c r="I51" s="42" t="s">
        <v>116</v>
      </c>
      <c r="J51" s="42">
        <v>5332</v>
      </c>
      <c r="K51" s="69">
        <v>40142</v>
      </c>
      <c r="L51" s="44" t="s">
        <v>363</v>
      </c>
      <c r="M51" s="66" t="s">
        <v>132</v>
      </c>
      <c r="N51" s="71" t="s">
        <v>104</v>
      </c>
      <c r="O51" s="104"/>
      <c r="P51" s="41"/>
    </row>
    <row r="52" spans="1:16" s="66" customFormat="1" ht="15" customHeight="1" x14ac:dyDescent="0.2">
      <c r="A52" s="68">
        <v>1221429803</v>
      </c>
      <c r="B52" s="40" t="s">
        <v>350</v>
      </c>
      <c r="C52" s="207" t="s">
        <v>103</v>
      </c>
      <c r="D52" s="66" t="s">
        <v>345</v>
      </c>
      <c r="E52" s="211">
        <f>F52+G52</f>
        <v>250000</v>
      </c>
      <c r="F52" s="41">
        <v>250000</v>
      </c>
      <c r="G52" s="37">
        <v>0</v>
      </c>
      <c r="H52" s="47">
        <v>0</v>
      </c>
      <c r="I52" s="42" t="s">
        <v>116</v>
      </c>
      <c r="J52" s="42">
        <v>5332</v>
      </c>
      <c r="K52" s="69">
        <v>40151</v>
      </c>
      <c r="L52" s="79" t="s">
        <v>363</v>
      </c>
      <c r="M52" s="66" t="s">
        <v>132</v>
      </c>
      <c r="N52" s="71" t="s">
        <v>104</v>
      </c>
      <c r="O52" s="104"/>
      <c r="P52" s="41"/>
    </row>
    <row r="53" spans="1:16" s="66" customFormat="1" ht="15" customHeight="1" x14ac:dyDescent="0.2">
      <c r="A53" s="68">
        <v>1221429805</v>
      </c>
      <c r="B53" s="40" t="s">
        <v>350</v>
      </c>
      <c r="C53" s="207" t="s">
        <v>103</v>
      </c>
      <c r="D53" s="66" t="s">
        <v>346</v>
      </c>
      <c r="E53" s="212">
        <f>F53-H53</f>
        <v>150207</v>
      </c>
      <c r="F53" s="41">
        <v>154000</v>
      </c>
      <c r="G53" s="37">
        <v>0</v>
      </c>
      <c r="H53" s="37">
        <v>3793</v>
      </c>
      <c r="I53" s="42" t="s">
        <v>116</v>
      </c>
      <c r="J53" s="42">
        <v>5332</v>
      </c>
      <c r="K53" s="69">
        <v>40156</v>
      </c>
      <c r="L53" s="91">
        <v>40200</v>
      </c>
      <c r="M53" s="66" t="s">
        <v>132</v>
      </c>
      <c r="N53" s="71" t="s">
        <v>104</v>
      </c>
      <c r="O53" s="104"/>
      <c r="P53" s="41"/>
    </row>
    <row r="54" spans="1:16" s="66" customFormat="1" ht="15" customHeight="1" x14ac:dyDescent="0.2">
      <c r="A54" s="68">
        <v>1221429801</v>
      </c>
      <c r="B54" s="40" t="s">
        <v>352</v>
      </c>
      <c r="C54" s="207" t="s">
        <v>256</v>
      </c>
      <c r="D54" s="66" t="s">
        <v>255</v>
      </c>
      <c r="E54" s="211">
        <f>F54+G54</f>
        <v>1000000</v>
      </c>
      <c r="F54" s="41">
        <v>1000000</v>
      </c>
      <c r="G54" s="37">
        <v>0</v>
      </c>
      <c r="H54" s="47">
        <v>0</v>
      </c>
      <c r="I54" s="42" t="s">
        <v>116</v>
      </c>
      <c r="J54" s="42">
        <v>5339</v>
      </c>
      <c r="K54" s="69">
        <v>40128</v>
      </c>
      <c r="L54" s="44" t="s">
        <v>363</v>
      </c>
      <c r="M54" s="66" t="s">
        <v>132</v>
      </c>
      <c r="N54" s="71" t="s">
        <v>257</v>
      </c>
      <c r="O54" s="104"/>
      <c r="P54" s="41"/>
    </row>
    <row r="55" spans="1:16" s="66" customFormat="1" ht="15" customHeight="1" x14ac:dyDescent="0.2">
      <c r="A55" s="68">
        <v>1221429134</v>
      </c>
      <c r="B55" s="40" t="s">
        <v>143</v>
      </c>
      <c r="C55" s="207" t="s">
        <v>329</v>
      </c>
      <c r="D55" s="66" t="s">
        <v>328</v>
      </c>
      <c r="E55" s="211">
        <f>F55+G55</f>
        <v>30000</v>
      </c>
      <c r="F55" s="41">
        <v>30000</v>
      </c>
      <c r="G55" s="37">
        <v>0</v>
      </c>
      <c r="H55" s="47">
        <v>0</v>
      </c>
      <c r="I55" s="42" t="s">
        <v>116</v>
      </c>
      <c r="J55" s="42">
        <v>5222</v>
      </c>
      <c r="K55" s="69">
        <v>40156</v>
      </c>
      <c r="L55" s="44" t="s">
        <v>363</v>
      </c>
      <c r="M55" s="66" t="s">
        <v>132</v>
      </c>
      <c r="N55" s="71" t="s">
        <v>330</v>
      </c>
      <c r="O55" s="104"/>
      <c r="P55" s="41"/>
    </row>
    <row r="56" spans="1:16" s="66" customFormat="1" ht="15" customHeight="1" x14ac:dyDescent="0.2">
      <c r="A56" s="68">
        <v>1221429122</v>
      </c>
      <c r="B56" s="40" t="s">
        <v>143</v>
      </c>
      <c r="C56" s="207" t="s">
        <v>0</v>
      </c>
      <c r="D56" s="66" t="s">
        <v>241</v>
      </c>
      <c r="E56" s="211">
        <f>F56+G56</f>
        <v>150000</v>
      </c>
      <c r="F56" s="41">
        <v>150000</v>
      </c>
      <c r="G56" s="37">
        <v>0</v>
      </c>
      <c r="H56" s="37">
        <v>0</v>
      </c>
      <c r="I56" s="42" t="s">
        <v>116</v>
      </c>
      <c r="J56" s="42">
        <v>5213</v>
      </c>
      <c r="K56" s="69">
        <v>40026</v>
      </c>
      <c r="L56" s="44" t="s">
        <v>363</v>
      </c>
      <c r="M56" s="66" t="s">
        <v>120</v>
      </c>
      <c r="N56" s="71" t="s">
        <v>1</v>
      </c>
      <c r="O56" s="104"/>
      <c r="P56" s="41"/>
    </row>
    <row r="57" spans="1:16" s="66" customFormat="1" ht="15" customHeight="1" x14ac:dyDescent="0.2">
      <c r="A57" s="68">
        <v>1221429011</v>
      </c>
      <c r="B57" s="40" t="s">
        <v>140</v>
      </c>
      <c r="C57" s="207" t="s">
        <v>48</v>
      </c>
      <c r="D57" s="66" t="s">
        <v>156</v>
      </c>
      <c r="E57" s="211">
        <f>F57+G57</f>
        <v>112000</v>
      </c>
      <c r="F57" s="41">
        <v>80000</v>
      </c>
      <c r="G57" s="41">
        <v>32000</v>
      </c>
      <c r="H57" s="41">
        <v>0</v>
      </c>
      <c r="I57" s="42" t="s">
        <v>116</v>
      </c>
      <c r="J57" s="42">
        <v>5213</v>
      </c>
      <c r="K57" s="69">
        <v>39948</v>
      </c>
      <c r="L57" s="69">
        <v>40138</v>
      </c>
      <c r="M57" s="66" t="s">
        <v>130</v>
      </c>
      <c r="N57" s="71" t="s">
        <v>157</v>
      </c>
      <c r="O57" s="104"/>
      <c r="P57" s="41"/>
    </row>
    <row r="58" spans="1:16" s="66" customFormat="1" ht="15" customHeight="1" x14ac:dyDescent="0.2">
      <c r="A58" s="68">
        <v>1221429401</v>
      </c>
      <c r="B58" s="40" t="s">
        <v>348</v>
      </c>
      <c r="C58" s="207" t="s">
        <v>194</v>
      </c>
      <c r="D58" s="66" t="s">
        <v>193</v>
      </c>
      <c r="E58" s="211">
        <f>F58+G58</f>
        <v>1500000</v>
      </c>
      <c r="F58" s="41">
        <v>1500000</v>
      </c>
      <c r="G58" s="37">
        <v>0</v>
      </c>
      <c r="H58" s="47">
        <v>0</v>
      </c>
      <c r="I58" s="42" t="s">
        <v>116</v>
      </c>
      <c r="J58" s="42">
        <v>6313</v>
      </c>
      <c r="K58" s="69">
        <v>40120</v>
      </c>
      <c r="L58" s="44" t="s">
        <v>363</v>
      </c>
      <c r="M58" s="66" t="s">
        <v>58</v>
      </c>
      <c r="N58" s="71" t="s">
        <v>195</v>
      </c>
      <c r="O58" s="104"/>
      <c r="P58" s="41"/>
    </row>
    <row r="59" spans="1:16" s="66" customFormat="1" ht="15" customHeight="1" x14ac:dyDescent="0.2">
      <c r="A59" s="68">
        <v>1221429504</v>
      </c>
      <c r="B59" s="40" t="s">
        <v>349</v>
      </c>
      <c r="C59" s="207" t="s">
        <v>194</v>
      </c>
      <c r="D59" s="66" t="s">
        <v>323</v>
      </c>
      <c r="E59" s="211">
        <f>F59+G59</f>
        <v>500000</v>
      </c>
      <c r="F59" s="41">
        <v>500000</v>
      </c>
      <c r="G59" s="37">
        <v>0</v>
      </c>
      <c r="H59" s="47">
        <v>0</v>
      </c>
      <c r="I59" s="42" t="s">
        <v>118</v>
      </c>
      <c r="J59" s="42">
        <v>6313</v>
      </c>
      <c r="K59" s="69">
        <v>40138</v>
      </c>
      <c r="L59" s="44" t="s">
        <v>363</v>
      </c>
      <c r="M59" s="66" t="s">
        <v>58</v>
      </c>
      <c r="N59" s="71" t="s">
        <v>195</v>
      </c>
      <c r="O59" s="104"/>
      <c r="P59" s="41"/>
    </row>
    <row r="60" spans="1:16" s="66" customFormat="1" ht="15" customHeight="1" x14ac:dyDescent="0.2">
      <c r="A60" s="68">
        <v>1221429007</v>
      </c>
      <c r="B60" s="40" t="s">
        <v>140</v>
      </c>
      <c r="C60" s="207" t="s">
        <v>84</v>
      </c>
      <c r="D60" s="66" t="s">
        <v>155</v>
      </c>
      <c r="E60" s="211">
        <f>F60+G60</f>
        <v>300000</v>
      </c>
      <c r="F60" s="41">
        <v>80000</v>
      </c>
      <c r="G60" s="41">
        <v>220000</v>
      </c>
      <c r="H60" s="37">
        <v>0</v>
      </c>
      <c r="I60" s="42" t="s">
        <v>116</v>
      </c>
      <c r="J60" s="42">
        <v>5222</v>
      </c>
      <c r="K60" s="69">
        <v>39948</v>
      </c>
      <c r="L60" s="69">
        <v>40138</v>
      </c>
      <c r="M60" s="66" t="s">
        <v>129</v>
      </c>
      <c r="N60" s="71" t="s">
        <v>85</v>
      </c>
      <c r="O60" s="104"/>
      <c r="P60" s="41"/>
    </row>
    <row r="61" spans="1:16" s="66" customFormat="1" ht="15" customHeight="1" x14ac:dyDescent="0.2">
      <c r="A61" s="68">
        <v>1221429006</v>
      </c>
      <c r="B61" s="40" t="s">
        <v>140</v>
      </c>
      <c r="C61" s="207" t="s">
        <v>84</v>
      </c>
      <c r="D61" s="66" t="s">
        <v>154</v>
      </c>
      <c r="E61" s="211">
        <f>F61+G61</f>
        <v>269000</v>
      </c>
      <c r="F61" s="41">
        <v>80000</v>
      </c>
      <c r="G61" s="41">
        <v>189000</v>
      </c>
      <c r="H61" s="41">
        <v>0</v>
      </c>
      <c r="I61" s="42" t="s">
        <v>116</v>
      </c>
      <c r="J61" s="42">
        <v>5222</v>
      </c>
      <c r="K61" s="69">
        <v>39948</v>
      </c>
      <c r="L61" s="69">
        <v>40138</v>
      </c>
      <c r="M61" s="66" t="s">
        <v>132</v>
      </c>
      <c r="N61" s="71" t="s">
        <v>85</v>
      </c>
      <c r="O61" s="104"/>
      <c r="P61" s="41"/>
    </row>
    <row r="62" spans="1:16" s="66" customFormat="1" ht="15" customHeight="1" x14ac:dyDescent="0.2">
      <c r="A62" s="68">
        <v>1221429206</v>
      </c>
      <c r="B62" s="40" t="s">
        <v>351</v>
      </c>
      <c r="C62" s="207" t="s">
        <v>312</v>
      </c>
      <c r="D62" s="66" t="s">
        <v>311</v>
      </c>
      <c r="E62" s="211">
        <f>F62+G62</f>
        <v>200000</v>
      </c>
      <c r="F62" s="41">
        <v>200000</v>
      </c>
      <c r="G62" s="37">
        <v>0</v>
      </c>
      <c r="H62" s="37">
        <v>0</v>
      </c>
      <c r="I62" s="42" t="s">
        <v>116</v>
      </c>
      <c r="J62" s="42">
        <v>5222</v>
      </c>
      <c r="K62" s="69">
        <v>40026</v>
      </c>
      <c r="L62" s="44" t="s">
        <v>363</v>
      </c>
      <c r="M62" s="66" t="s">
        <v>132</v>
      </c>
      <c r="N62" s="71" t="s">
        <v>85</v>
      </c>
      <c r="O62" s="104"/>
      <c r="P62" s="41"/>
    </row>
    <row r="63" spans="1:16" s="66" customFormat="1" ht="15" customHeight="1" x14ac:dyDescent="0.2">
      <c r="A63" s="68">
        <v>1221429029</v>
      </c>
      <c r="B63" s="40" t="s">
        <v>140</v>
      </c>
      <c r="C63" s="207" t="s">
        <v>46</v>
      </c>
      <c r="D63" s="66" t="s">
        <v>270</v>
      </c>
      <c r="E63" s="211">
        <f>F63+G63</f>
        <v>97000</v>
      </c>
      <c r="F63" s="41">
        <v>80000</v>
      </c>
      <c r="G63" s="41">
        <v>17000</v>
      </c>
      <c r="H63" s="37">
        <v>0</v>
      </c>
      <c r="I63" s="42" t="s">
        <v>116</v>
      </c>
      <c r="J63" s="42">
        <v>5213</v>
      </c>
      <c r="K63" s="69">
        <v>39948</v>
      </c>
      <c r="L63" s="69">
        <v>40138</v>
      </c>
      <c r="M63" s="66" t="s">
        <v>121</v>
      </c>
      <c r="N63" s="71" t="s">
        <v>47</v>
      </c>
      <c r="O63" s="104"/>
      <c r="P63" s="41"/>
    </row>
    <row r="64" spans="1:16" s="66" customFormat="1" ht="15" customHeight="1" x14ac:dyDescent="0.2">
      <c r="A64" s="68">
        <v>1221429032</v>
      </c>
      <c r="B64" s="40" t="s">
        <v>140</v>
      </c>
      <c r="C64" s="207" t="s">
        <v>188</v>
      </c>
      <c r="D64" s="66" t="s">
        <v>268</v>
      </c>
      <c r="E64" s="211">
        <f>F64+G64</f>
        <v>300000</v>
      </c>
      <c r="F64" s="41">
        <v>80000</v>
      </c>
      <c r="G64" s="41">
        <v>220000</v>
      </c>
      <c r="H64" s="37">
        <v>0</v>
      </c>
      <c r="I64" s="42" t="s">
        <v>116</v>
      </c>
      <c r="J64" s="42">
        <v>5222</v>
      </c>
      <c r="K64" s="69">
        <v>39948</v>
      </c>
      <c r="L64" s="69">
        <v>40138</v>
      </c>
      <c r="M64" s="66" t="s">
        <v>269</v>
      </c>
      <c r="N64" s="71" t="s">
        <v>41</v>
      </c>
      <c r="O64" s="104"/>
      <c r="P64" s="41"/>
    </row>
    <row r="65" spans="1:16" s="66" customFormat="1" ht="15" customHeight="1" x14ac:dyDescent="0.2">
      <c r="A65" s="68">
        <v>1221429151</v>
      </c>
      <c r="B65" s="40" t="s">
        <v>143</v>
      </c>
      <c r="C65" s="207" t="s">
        <v>188</v>
      </c>
      <c r="D65" s="66" t="s">
        <v>187</v>
      </c>
      <c r="E65" s="211">
        <f>F65+G65</f>
        <v>50000</v>
      </c>
      <c r="F65" s="41">
        <v>50000</v>
      </c>
      <c r="G65" s="37">
        <v>0</v>
      </c>
      <c r="H65" s="37">
        <v>0</v>
      </c>
      <c r="I65" s="42" t="s">
        <v>116</v>
      </c>
      <c r="J65" s="42">
        <v>5222</v>
      </c>
      <c r="K65" s="69">
        <v>40142</v>
      </c>
      <c r="L65" s="44" t="s">
        <v>363</v>
      </c>
      <c r="M65" s="66" t="s">
        <v>129</v>
      </c>
      <c r="N65" s="71" t="s">
        <v>41</v>
      </c>
      <c r="O65" s="104"/>
      <c r="P65" s="41"/>
    </row>
    <row r="66" spans="1:16" s="66" customFormat="1" ht="15" customHeight="1" x14ac:dyDescent="0.2">
      <c r="A66" s="68">
        <v>1221429219</v>
      </c>
      <c r="B66" s="40" t="s">
        <v>351</v>
      </c>
      <c r="C66" s="207" t="s">
        <v>88</v>
      </c>
      <c r="D66" s="66" t="s">
        <v>272</v>
      </c>
      <c r="E66" s="211">
        <f>F66+G66</f>
        <v>180000</v>
      </c>
      <c r="F66" s="41">
        <v>180000</v>
      </c>
      <c r="G66" s="37">
        <v>0</v>
      </c>
      <c r="H66" s="47">
        <v>0</v>
      </c>
      <c r="I66" s="42" t="s">
        <v>116</v>
      </c>
      <c r="J66" s="42">
        <v>5213</v>
      </c>
      <c r="K66" s="69">
        <v>40026</v>
      </c>
      <c r="L66" s="44" t="s">
        <v>363</v>
      </c>
      <c r="M66" s="66" t="s">
        <v>129</v>
      </c>
      <c r="N66" s="71" t="s">
        <v>89</v>
      </c>
      <c r="O66" s="104"/>
      <c r="P66" s="41"/>
    </row>
    <row r="67" spans="1:16" s="66" customFormat="1" ht="15" customHeight="1" x14ac:dyDescent="0.2">
      <c r="A67" s="68">
        <v>1221429210</v>
      </c>
      <c r="B67" s="40" t="s">
        <v>351</v>
      </c>
      <c r="C67" s="207" t="s">
        <v>88</v>
      </c>
      <c r="D67" s="66" t="s">
        <v>315</v>
      </c>
      <c r="E67" s="211">
        <f>F67+G67</f>
        <v>100000</v>
      </c>
      <c r="F67" s="41">
        <v>100000</v>
      </c>
      <c r="G67" s="37">
        <v>0</v>
      </c>
      <c r="H67" s="37">
        <v>0</v>
      </c>
      <c r="I67" s="42" t="s">
        <v>116</v>
      </c>
      <c r="J67" s="42">
        <v>5213</v>
      </c>
      <c r="K67" s="69">
        <v>40026</v>
      </c>
      <c r="L67" s="44" t="s">
        <v>363</v>
      </c>
      <c r="M67" s="66" t="s">
        <v>129</v>
      </c>
      <c r="N67" s="71" t="s">
        <v>89</v>
      </c>
      <c r="O67" s="104"/>
      <c r="P67" s="41"/>
    </row>
    <row r="68" spans="1:16" s="66" customFormat="1" ht="15" customHeight="1" x14ac:dyDescent="0.2">
      <c r="A68" s="68">
        <v>1221429220</v>
      </c>
      <c r="B68" s="40" t="s">
        <v>351</v>
      </c>
      <c r="C68" s="207" t="s">
        <v>88</v>
      </c>
      <c r="D68" s="66" t="s">
        <v>242</v>
      </c>
      <c r="E68" s="211">
        <f>F68+G68</f>
        <v>100000</v>
      </c>
      <c r="F68" s="41">
        <v>100000</v>
      </c>
      <c r="G68" s="37">
        <v>0</v>
      </c>
      <c r="H68" s="37">
        <v>0</v>
      </c>
      <c r="I68" s="42" t="s">
        <v>116</v>
      </c>
      <c r="J68" s="42">
        <v>5213</v>
      </c>
      <c r="K68" s="69">
        <v>40026</v>
      </c>
      <c r="L68" s="44" t="s">
        <v>363</v>
      </c>
      <c r="M68" s="66" t="s">
        <v>129</v>
      </c>
      <c r="N68" s="71" t="s">
        <v>89</v>
      </c>
      <c r="O68" s="104"/>
      <c r="P68" s="41"/>
    </row>
    <row r="69" spans="1:16" s="66" customFormat="1" ht="15" customHeight="1" x14ac:dyDescent="0.2">
      <c r="A69" s="68">
        <v>1221429221</v>
      </c>
      <c r="B69" s="40" t="s">
        <v>351</v>
      </c>
      <c r="C69" s="207" t="s">
        <v>88</v>
      </c>
      <c r="D69" s="66" t="s">
        <v>334</v>
      </c>
      <c r="E69" s="211">
        <f>F69+G69</f>
        <v>70000</v>
      </c>
      <c r="F69" s="41">
        <v>70000</v>
      </c>
      <c r="G69" s="37">
        <v>0</v>
      </c>
      <c r="H69" s="47">
        <v>0</v>
      </c>
      <c r="I69" s="42" t="s">
        <v>116</v>
      </c>
      <c r="J69" s="42">
        <v>5213</v>
      </c>
      <c r="K69" s="69">
        <v>40026</v>
      </c>
      <c r="L69" s="44" t="s">
        <v>363</v>
      </c>
      <c r="M69" s="66" t="s">
        <v>129</v>
      </c>
      <c r="N69" s="71" t="s">
        <v>89</v>
      </c>
      <c r="O69" s="104"/>
      <c r="P69" s="41"/>
    </row>
    <row r="70" spans="1:16" s="66" customFormat="1" ht="15" customHeight="1" x14ac:dyDescent="0.2">
      <c r="A70" s="68">
        <v>1221429008</v>
      </c>
      <c r="B70" s="40" t="s">
        <v>140</v>
      </c>
      <c r="C70" s="207" t="s">
        <v>230</v>
      </c>
      <c r="D70" s="66" t="s">
        <v>229</v>
      </c>
      <c r="E70" s="211">
        <f>F70+G70</f>
        <v>239000</v>
      </c>
      <c r="F70" s="41">
        <v>80000</v>
      </c>
      <c r="G70" s="41">
        <v>159000</v>
      </c>
      <c r="H70" s="37">
        <v>0</v>
      </c>
      <c r="I70" s="42" t="s">
        <v>116</v>
      </c>
      <c r="J70" s="42">
        <v>5222</v>
      </c>
      <c r="K70" s="69">
        <v>39948</v>
      </c>
      <c r="L70" s="69">
        <v>40138</v>
      </c>
      <c r="M70" s="66" t="s">
        <v>129</v>
      </c>
      <c r="N70" s="71" t="s">
        <v>40</v>
      </c>
      <c r="O70" s="104"/>
      <c r="P70" s="41"/>
    </row>
    <row r="71" spans="1:16" s="66" customFormat="1" ht="15" customHeight="1" x14ac:dyDescent="0.2">
      <c r="A71" s="68">
        <v>1221429223</v>
      </c>
      <c r="B71" s="40" t="s">
        <v>351</v>
      </c>
      <c r="C71" s="207" t="s">
        <v>176</v>
      </c>
      <c r="D71" s="66" t="s">
        <v>332</v>
      </c>
      <c r="E71" s="211">
        <f>F71+G71</f>
        <v>200000</v>
      </c>
      <c r="F71" s="41">
        <v>200000</v>
      </c>
      <c r="G71" s="37">
        <v>0</v>
      </c>
      <c r="H71" s="47">
        <v>0</v>
      </c>
      <c r="I71" s="42" t="s">
        <v>116</v>
      </c>
      <c r="J71" s="42">
        <v>5222</v>
      </c>
      <c r="K71" s="69">
        <v>40026</v>
      </c>
      <c r="L71" s="44" t="s">
        <v>363</v>
      </c>
      <c r="M71" s="66" t="s">
        <v>87</v>
      </c>
      <c r="N71" s="71" t="s">
        <v>177</v>
      </c>
      <c r="O71" s="104"/>
      <c r="P71" s="41"/>
    </row>
    <row r="72" spans="1:16" s="66" customFormat="1" ht="15" customHeight="1" x14ac:dyDescent="0.2">
      <c r="A72" s="68">
        <v>1221429127</v>
      </c>
      <c r="B72" s="40" t="s">
        <v>143</v>
      </c>
      <c r="C72" s="207" t="s">
        <v>176</v>
      </c>
      <c r="D72" s="66" t="s">
        <v>175</v>
      </c>
      <c r="E72" s="211">
        <f>F72+G72</f>
        <v>50000</v>
      </c>
      <c r="F72" s="41">
        <v>50000</v>
      </c>
      <c r="G72" s="37">
        <v>0</v>
      </c>
      <c r="H72" s="37">
        <v>0</v>
      </c>
      <c r="I72" s="42" t="s">
        <v>116</v>
      </c>
      <c r="J72" s="42">
        <v>5222</v>
      </c>
      <c r="K72" s="69">
        <v>40026</v>
      </c>
      <c r="L72" s="44" t="s">
        <v>363</v>
      </c>
      <c r="M72" s="66" t="s">
        <v>87</v>
      </c>
      <c r="N72" s="71" t="s">
        <v>177</v>
      </c>
      <c r="O72" s="104"/>
      <c r="P72" s="41"/>
    </row>
    <row r="73" spans="1:16" s="66" customFormat="1" ht="15" customHeight="1" x14ac:dyDescent="0.2">
      <c r="A73" s="68">
        <v>1221429804</v>
      </c>
      <c r="B73" s="40" t="s">
        <v>350</v>
      </c>
      <c r="C73" s="207" t="s">
        <v>62</v>
      </c>
      <c r="D73" s="66" t="s">
        <v>327</v>
      </c>
      <c r="E73" s="212">
        <v>328000</v>
      </c>
      <c r="F73" s="41">
        <v>390000</v>
      </c>
      <c r="G73" s="37">
        <v>0</v>
      </c>
      <c r="H73" s="37">
        <v>62283</v>
      </c>
      <c r="I73" s="42" t="s">
        <v>116</v>
      </c>
      <c r="J73" s="42">
        <v>5213</v>
      </c>
      <c r="K73" s="69">
        <v>40151</v>
      </c>
      <c r="L73" s="69">
        <v>40527</v>
      </c>
      <c r="M73" s="66" t="s">
        <v>234</v>
      </c>
      <c r="N73" s="71" t="s">
        <v>63</v>
      </c>
      <c r="O73" s="104"/>
      <c r="P73" s="41"/>
    </row>
    <row r="74" spans="1:16" s="66" customFormat="1" ht="15" customHeight="1" x14ac:dyDescent="0.2">
      <c r="A74" s="68">
        <v>1221429024</v>
      </c>
      <c r="B74" s="40" t="s">
        <v>140</v>
      </c>
      <c r="C74" s="207" t="s">
        <v>62</v>
      </c>
      <c r="D74" s="66" t="s">
        <v>215</v>
      </c>
      <c r="E74" s="211">
        <f>F74+G74</f>
        <v>285000</v>
      </c>
      <c r="F74" s="41">
        <v>80000</v>
      </c>
      <c r="G74" s="41">
        <v>205000</v>
      </c>
      <c r="H74" s="37">
        <v>0</v>
      </c>
      <c r="I74" s="42" t="s">
        <v>116</v>
      </c>
      <c r="J74" s="42">
        <v>5213</v>
      </c>
      <c r="K74" s="69">
        <v>39948</v>
      </c>
      <c r="L74" s="69">
        <v>40138</v>
      </c>
      <c r="M74" s="66" t="s">
        <v>98</v>
      </c>
      <c r="N74" s="71" t="s">
        <v>63</v>
      </c>
      <c r="O74" s="104"/>
      <c r="P74" s="41"/>
    </row>
    <row r="75" spans="1:16" s="66" customFormat="1" ht="15" customHeight="1" x14ac:dyDescent="0.2">
      <c r="A75" s="68">
        <v>1221429225</v>
      </c>
      <c r="B75" s="40" t="s">
        <v>351</v>
      </c>
      <c r="C75" s="207" t="s">
        <v>62</v>
      </c>
      <c r="D75" s="66" t="s">
        <v>231</v>
      </c>
      <c r="E75" s="211">
        <f>F75+G75</f>
        <v>200000</v>
      </c>
      <c r="F75" s="41">
        <v>200000</v>
      </c>
      <c r="G75" s="37">
        <v>0</v>
      </c>
      <c r="H75" s="47">
        <v>0</v>
      </c>
      <c r="I75" s="42" t="s">
        <v>116</v>
      </c>
      <c r="J75" s="42">
        <v>5213</v>
      </c>
      <c r="K75" s="69">
        <v>40144</v>
      </c>
      <c r="L75" s="44" t="s">
        <v>363</v>
      </c>
      <c r="M75" s="66" t="s">
        <v>132</v>
      </c>
      <c r="N75" s="71" t="s">
        <v>63</v>
      </c>
      <c r="O75" s="104"/>
      <c r="P75" s="41"/>
    </row>
    <row r="76" spans="1:16" s="66" customFormat="1" ht="15" customHeight="1" x14ac:dyDescent="0.2">
      <c r="A76" s="68">
        <v>1221429025</v>
      </c>
      <c r="B76" s="40" t="s">
        <v>140</v>
      </c>
      <c r="C76" s="207" t="s">
        <v>62</v>
      </c>
      <c r="D76" s="66" t="s">
        <v>237</v>
      </c>
      <c r="E76" s="211">
        <f>F76+G76</f>
        <v>137000</v>
      </c>
      <c r="F76" s="41">
        <v>80000</v>
      </c>
      <c r="G76" s="41">
        <v>57000</v>
      </c>
      <c r="H76" s="37">
        <v>0</v>
      </c>
      <c r="I76" s="42" t="s">
        <v>116</v>
      </c>
      <c r="J76" s="42">
        <v>5213</v>
      </c>
      <c r="K76" s="69">
        <v>39948</v>
      </c>
      <c r="L76" s="69">
        <v>40138</v>
      </c>
      <c r="M76" s="66" t="s">
        <v>238</v>
      </c>
      <c r="N76" s="71" t="s">
        <v>63</v>
      </c>
      <c r="O76" s="104"/>
      <c r="P76" s="41"/>
    </row>
    <row r="77" spans="1:16" s="66" customFormat="1" ht="15" customHeight="1" x14ac:dyDescent="0.2">
      <c r="A77" s="68">
        <v>1221429023</v>
      </c>
      <c r="B77" s="40" t="s">
        <v>140</v>
      </c>
      <c r="C77" s="207" t="s">
        <v>62</v>
      </c>
      <c r="D77" s="66" t="s">
        <v>166</v>
      </c>
      <c r="E77" s="211">
        <f>F77+G77</f>
        <v>99000</v>
      </c>
      <c r="F77" s="41">
        <v>80000</v>
      </c>
      <c r="G77" s="41">
        <v>19000</v>
      </c>
      <c r="H77" s="37">
        <v>0</v>
      </c>
      <c r="I77" s="42" t="s">
        <v>116</v>
      </c>
      <c r="J77" s="42">
        <v>5213</v>
      </c>
      <c r="K77" s="69">
        <v>39948</v>
      </c>
      <c r="L77" s="69">
        <v>40138</v>
      </c>
      <c r="M77" s="66" t="s">
        <v>132</v>
      </c>
      <c r="N77" s="71" t="s">
        <v>63</v>
      </c>
      <c r="O77" s="104"/>
      <c r="P77" s="41"/>
    </row>
    <row r="78" spans="1:16" s="66" customFormat="1" ht="15" customHeight="1" x14ac:dyDescent="0.2">
      <c r="A78" s="68">
        <v>1221429017</v>
      </c>
      <c r="B78" s="40" t="s">
        <v>140</v>
      </c>
      <c r="C78" s="207" t="s">
        <v>214</v>
      </c>
      <c r="D78" s="66" t="s">
        <v>213</v>
      </c>
      <c r="E78" s="211">
        <v>69000</v>
      </c>
      <c r="F78" s="41">
        <v>80000</v>
      </c>
      <c r="G78" s="37">
        <v>0</v>
      </c>
      <c r="H78" s="46">
        <v>10722</v>
      </c>
      <c r="I78" s="42" t="s">
        <v>116</v>
      </c>
      <c r="J78" s="42">
        <v>5213</v>
      </c>
      <c r="K78" s="69">
        <v>39948</v>
      </c>
      <c r="L78" s="70" t="s">
        <v>347</v>
      </c>
      <c r="M78" s="66" t="s">
        <v>93</v>
      </c>
      <c r="N78" s="71" t="s">
        <v>50</v>
      </c>
      <c r="O78" s="104"/>
      <c r="P78" s="41"/>
    </row>
    <row r="79" spans="1:16" s="66" customFormat="1" ht="15" customHeight="1" x14ac:dyDescent="0.2">
      <c r="A79" s="68">
        <v>1221429133</v>
      </c>
      <c r="B79" s="40" t="s">
        <v>143</v>
      </c>
      <c r="C79" s="207" t="s">
        <v>44</v>
      </c>
      <c r="D79" s="66" t="s">
        <v>260</v>
      </c>
      <c r="E79" s="211">
        <f>F79+G79</f>
        <v>150000</v>
      </c>
      <c r="F79" s="41">
        <v>150000</v>
      </c>
      <c r="G79" s="37">
        <v>0</v>
      </c>
      <c r="H79" s="37">
        <v>0</v>
      </c>
      <c r="I79" s="42" t="s">
        <v>116</v>
      </c>
      <c r="J79" s="42">
        <v>5213</v>
      </c>
      <c r="K79" s="69">
        <v>40142</v>
      </c>
      <c r="L79" s="44" t="s">
        <v>363</v>
      </c>
      <c r="M79" s="66" t="s">
        <v>132</v>
      </c>
      <c r="N79" s="71" t="s">
        <v>45</v>
      </c>
      <c r="O79" s="104"/>
      <c r="P79" s="41"/>
    </row>
    <row r="80" spans="1:16" s="66" customFormat="1" ht="15" customHeight="1" x14ac:dyDescent="0.2">
      <c r="A80" s="68">
        <v>1221429020</v>
      </c>
      <c r="B80" s="40" t="s">
        <v>140</v>
      </c>
      <c r="C80" s="207" t="s">
        <v>23</v>
      </c>
      <c r="D80" s="66" t="s">
        <v>236</v>
      </c>
      <c r="E80" s="211">
        <f>F80+G80</f>
        <v>152000</v>
      </c>
      <c r="F80" s="41">
        <v>80000</v>
      </c>
      <c r="G80" s="41">
        <v>72000</v>
      </c>
      <c r="H80" s="37">
        <v>0</v>
      </c>
      <c r="I80" s="42" t="s">
        <v>116</v>
      </c>
      <c r="J80" s="42">
        <v>5212</v>
      </c>
      <c r="K80" s="69">
        <v>39948</v>
      </c>
      <c r="L80" s="69">
        <v>40138</v>
      </c>
      <c r="M80" s="66" t="s">
        <v>105</v>
      </c>
      <c r="N80" s="71" t="s">
        <v>24</v>
      </c>
      <c r="O80" s="104"/>
      <c r="P80" s="41"/>
    </row>
    <row r="81" spans="1:16" s="66" customFormat="1" ht="15" customHeight="1" x14ac:dyDescent="0.2">
      <c r="A81" s="68">
        <v>1221429012</v>
      </c>
      <c r="B81" s="40" t="s">
        <v>140</v>
      </c>
      <c r="C81" s="207" t="s">
        <v>159</v>
      </c>
      <c r="D81" s="66" t="s">
        <v>158</v>
      </c>
      <c r="E81" s="211">
        <f>F81+G81</f>
        <v>107000</v>
      </c>
      <c r="F81" s="41">
        <v>80000</v>
      </c>
      <c r="G81" s="41">
        <v>27000</v>
      </c>
      <c r="H81" s="37">
        <v>0</v>
      </c>
      <c r="I81" s="42" t="s">
        <v>116</v>
      </c>
      <c r="J81" s="42">
        <v>5212</v>
      </c>
      <c r="K81" s="69">
        <v>39948</v>
      </c>
      <c r="L81" s="69">
        <v>40138</v>
      </c>
      <c r="M81" s="66" t="s">
        <v>136</v>
      </c>
      <c r="N81" s="71" t="s">
        <v>25</v>
      </c>
      <c r="O81" s="104"/>
      <c r="P81" s="41"/>
    </row>
    <row r="82" spans="1:16" s="66" customFormat="1" ht="15" customHeight="1" x14ac:dyDescent="0.2">
      <c r="A82" s="68">
        <v>1221429014</v>
      </c>
      <c r="B82" s="40" t="s">
        <v>140</v>
      </c>
      <c r="C82" s="207" t="s">
        <v>299</v>
      </c>
      <c r="D82" s="66" t="s">
        <v>298</v>
      </c>
      <c r="E82" s="211">
        <f>F82+G82</f>
        <v>174000</v>
      </c>
      <c r="F82" s="41">
        <v>80000</v>
      </c>
      <c r="G82" s="41">
        <v>94000</v>
      </c>
      <c r="H82" s="37">
        <v>0</v>
      </c>
      <c r="I82" s="42" t="s">
        <v>116</v>
      </c>
      <c r="J82" s="42">
        <v>5212</v>
      </c>
      <c r="K82" s="69">
        <v>39948</v>
      </c>
      <c r="L82" s="69">
        <v>40138</v>
      </c>
      <c r="M82" s="66" t="s">
        <v>134</v>
      </c>
      <c r="N82" s="71" t="s">
        <v>19</v>
      </c>
      <c r="O82" s="104"/>
      <c r="P82" s="41"/>
    </row>
    <row r="83" spans="1:16" s="66" customFormat="1" ht="15" customHeight="1" x14ac:dyDescent="0.2">
      <c r="A83" s="68">
        <v>1221429009</v>
      </c>
      <c r="B83" s="40" t="s">
        <v>140</v>
      </c>
      <c r="C83" s="207" t="s">
        <v>28</v>
      </c>
      <c r="D83" s="66" t="s">
        <v>240</v>
      </c>
      <c r="E83" s="211">
        <f>F83+G83</f>
        <v>185000</v>
      </c>
      <c r="F83" s="41">
        <v>80000</v>
      </c>
      <c r="G83" s="41">
        <v>105000</v>
      </c>
      <c r="H83" s="37">
        <v>0</v>
      </c>
      <c r="I83" s="42" t="s">
        <v>116</v>
      </c>
      <c r="J83" s="42">
        <v>5213</v>
      </c>
      <c r="K83" s="69">
        <v>39948</v>
      </c>
      <c r="L83" s="69">
        <v>40138</v>
      </c>
      <c r="M83" s="66" t="s">
        <v>101</v>
      </c>
      <c r="N83" s="71" t="s">
        <v>29</v>
      </c>
      <c r="O83" s="104"/>
      <c r="P83" s="41"/>
    </row>
    <row r="84" spans="1:16" s="66" customFormat="1" ht="15" customHeight="1" x14ac:dyDescent="0.2">
      <c r="A84" s="68">
        <v>1221429010</v>
      </c>
      <c r="B84" s="40" t="s">
        <v>140</v>
      </c>
      <c r="C84" s="207" t="s">
        <v>259</v>
      </c>
      <c r="D84" s="66" t="s">
        <v>258</v>
      </c>
      <c r="E84" s="211">
        <f>F84+G84</f>
        <v>106000</v>
      </c>
      <c r="F84" s="41">
        <v>80000</v>
      </c>
      <c r="G84" s="41">
        <v>26000</v>
      </c>
      <c r="H84" s="37">
        <v>0</v>
      </c>
      <c r="I84" s="42" t="s">
        <v>116</v>
      </c>
      <c r="J84" s="42">
        <v>5212</v>
      </c>
      <c r="K84" s="69">
        <v>39948</v>
      </c>
      <c r="L84" s="69">
        <v>40138</v>
      </c>
      <c r="M84" s="66" t="s">
        <v>127</v>
      </c>
      <c r="N84" s="71" t="s">
        <v>64</v>
      </c>
      <c r="O84" s="104"/>
      <c r="P84" s="41"/>
    </row>
    <row r="85" spans="1:16" s="66" customFormat="1" ht="15" customHeight="1" x14ac:dyDescent="0.2">
      <c r="A85" s="68">
        <v>1221429033</v>
      </c>
      <c r="B85" s="40" t="s">
        <v>140</v>
      </c>
      <c r="C85" s="207" t="s">
        <v>262</v>
      </c>
      <c r="D85" s="66" t="s">
        <v>261</v>
      </c>
      <c r="E85" s="211">
        <f>F85+G85</f>
        <v>219000</v>
      </c>
      <c r="F85" s="41">
        <v>80000</v>
      </c>
      <c r="G85" s="41">
        <v>139000</v>
      </c>
      <c r="H85" s="37">
        <v>0</v>
      </c>
      <c r="I85" s="42" t="s">
        <v>116</v>
      </c>
      <c r="J85" s="42">
        <v>5212</v>
      </c>
      <c r="K85" s="69">
        <v>39948</v>
      </c>
      <c r="L85" s="69">
        <v>40138</v>
      </c>
      <c r="M85" s="66" t="s">
        <v>83</v>
      </c>
      <c r="N85" s="71" t="s">
        <v>4</v>
      </c>
      <c r="O85" s="104"/>
      <c r="P85" s="41"/>
    </row>
    <row r="86" spans="1:16" s="66" customFormat="1" ht="15" customHeight="1" x14ac:dyDescent="0.2">
      <c r="A86" s="68">
        <v>1221429136</v>
      </c>
      <c r="B86" s="40" t="s">
        <v>143</v>
      </c>
      <c r="C86" s="207" t="s">
        <v>59</v>
      </c>
      <c r="D86" s="66" t="s">
        <v>263</v>
      </c>
      <c r="E86" s="211">
        <f>F86+G86</f>
        <v>150000</v>
      </c>
      <c r="F86" s="41">
        <v>150000</v>
      </c>
      <c r="G86" s="37">
        <v>0</v>
      </c>
      <c r="H86" s="47">
        <v>0</v>
      </c>
      <c r="I86" s="42" t="s">
        <v>116</v>
      </c>
      <c r="J86" s="42">
        <v>5213</v>
      </c>
      <c r="K86" s="69">
        <v>40151</v>
      </c>
      <c r="L86" s="44" t="s">
        <v>363</v>
      </c>
      <c r="M86" s="66" t="s">
        <v>132</v>
      </c>
      <c r="N86" s="71" t="s">
        <v>60</v>
      </c>
      <c r="O86" s="104"/>
      <c r="P86" s="41"/>
    </row>
    <row r="87" spans="1:16" s="66" customFormat="1" ht="15" customHeight="1" x14ac:dyDescent="0.2">
      <c r="A87" s="68">
        <v>1221429027</v>
      </c>
      <c r="B87" s="40" t="s">
        <v>140</v>
      </c>
      <c r="C87" s="207" t="s">
        <v>17</v>
      </c>
      <c r="D87" s="66" t="s">
        <v>212</v>
      </c>
      <c r="E87" s="211">
        <f>F87+G87</f>
        <v>185000</v>
      </c>
      <c r="F87" s="41">
        <v>80000</v>
      </c>
      <c r="G87" s="41">
        <v>105000</v>
      </c>
      <c r="H87" s="37">
        <v>0</v>
      </c>
      <c r="I87" s="42" t="s">
        <v>116</v>
      </c>
      <c r="J87" s="42">
        <v>5213</v>
      </c>
      <c r="K87" s="69">
        <v>39948</v>
      </c>
      <c r="L87" s="69">
        <v>40138</v>
      </c>
      <c r="M87" s="66" t="s">
        <v>94</v>
      </c>
      <c r="N87" s="71" t="s">
        <v>18</v>
      </c>
      <c r="O87" s="104"/>
      <c r="P87" s="41"/>
    </row>
    <row r="88" spans="1:16" s="66" customFormat="1" ht="15" customHeight="1" x14ac:dyDescent="0.2">
      <c r="A88" s="68">
        <v>1221429035</v>
      </c>
      <c r="B88" s="40" t="s">
        <v>140</v>
      </c>
      <c r="C88" s="207" t="s">
        <v>326</v>
      </c>
      <c r="D88" s="66" t="s">
        <v>325</v>
      </c>
      <c r="E88" s="211">
        <f>F88+G88</f>
        <v>116000</v>
      </c>
      <c r="F88" s="41">
        <v>80000</v>
      </c>
      <c r="G88" s="41">
        <v>36000</v>
      </c>
      <c r="H88" s="37">
        <v>0</v>
      </c>
      <c r="I88" s="42" t="s">
        <v>116</v>
      </c>
      <c r="J88" s="42">
        <v>5212</v>
      </c>
      <c r="K88" s="69">
        <v>39948</v>
      </c>
      <c r="L88" s="69">
        <v>40138</v>
      </c>
      <c r="M88" s="66" t="s">
        <v>126</v>
      </c>
      <c r="N88" s="71" t="s">
        <v>86</v>
      </c>
      <c r="O88" s="104"/>
      <c r="P88" s="41"/>
    </row>
    <row r="89" spans="1:16" s="66" customFormat="1" ht="15" customHeight="1" x14ac:dyDescent="0.2">
      <c r="A89" s="68">
        <v>1221429508</v>
      </c>
      <c r="B89" s="40" t="s">
        <v>349</v>
      </c>
      <c r="C89" s="207" t="s">
        <v>286</v>
      </c>
      <c r="D89" s="66" t="s">
        <v>285</v>
      </c>
      <c r="E89" s="211">
        <f>F89+G89</f>
        <v>1500000</v>
      </c>
      <c r="F89" s="41">
        <v>1500000</v>
      </c>
      <c r="G89" s="37">
        <v>0</v>
      </c>
      <c r="H89" s="47">
        <v>0</v>
      </c>
      <c r="I89" s="42" t="s">
        <v>118</v>
      </c>
      <c r="J89" s="42">
        <v>6313</v>
      </c>
      <c r="K89" s="69">
        <v>40156</v>
      </c>
      <c r="L89" s="44" t="s">
        <v>363</v>
      </c>
      <c r="M89" s="66" t="s">
        <v>78</v>
      </c>
      <c r="N89" s="71" t="s">
        <v>287</v>
      </c>
      <c r="O89" s="104"/>
      <c r="P89" s="41"/>
    </row>
    <row r="90" spans="1:16" s="66" customFormat="1" ht="15" customHeight="1" x14ac:dyDescent="0.2">
      <c r="A90" s="68">
        <v>1221429001</v>
      </c>
      <c r="B90" s="168" t="s">
        <v>141</v>
      </c>
      <c r="C90" s="207" t="s">
        <v>150</v>
      </c>
      <c r="D90" s="66" t="s">
        <v>149</v>
      </c>
      <c r="E90" s="211">
        <f>F90+G90</f>
        <v>265000</v>
      </c>
      <c r="F90" s="41">
        <v>80000</v>
      </c>
      <c r="G90" s="41">
        <v>185000</v>
      </c>
      <c r="H90" s="41">
        <v>0</v>
      </c>
      <c r="I90" s="42" t="s">
        <v>116</v>
      </c>
      <c r="J90" s="66">
        <v>5221</v>
      </c>
      <c r="K90" s="69">
        <v>39948</v>
      </c>
      <c r="L90" s="69">
        <v>40138</v>
      </c>
      <c r="M90" s="66" t="s">
        <v>121</v>
      </c>
      <c r="N90" s="71" t="s">
        <v>49</v>
      </c>
      <c r="O90" s="104"/>
      <c r="P90" s="41"/>
    </row>
    <row r="91" spans="1:16" s="66" customFormat="1" ht="15" customHeight="1" x14ac:dyDescent="0.2">
      <c r="A91" s="68">
        <v>1221429131</v>
      </c>
      <c r="B91" s="40" t="s">
        <v>143</v>
      </c>
      <c r="C91" s="207" t="s">
        <v>150</v>
      </c>
      <c r="D91" s="66" t="s">
        <v>338</v>
      </c>
      <c r="E91" s="211">
        <f>F91-H91</f>
        <v>60602.400000000001</v>
      </c>
      <c r="F91" s="41">
        <v>80000</v>
      </c>
      <c r="G91" s="37">
        <v>0</v>
      </c>
      <c r="H91" s="37">
        <v>19397.599999999999</v>
      </c>
      <c r="I91" s="42" t="s">
        <v>116</v>
      </c>
      <c r="J91" s="42">
        <v>5221</v>
      </c>
      <c r="K91" s="69">
        <v>40072</v>
      </c>
      <c r="L91" s="69">
        <v>40218</v>
      </c>
      <c r="M91" s="66" t="s">
        <v>121</v>
      </c>
      <c r="N91" s="71" t="s">
        <v>49</v>
      </c>
      <c r="O91" s="104"/>
      <c r="P91" s="41"/>
    </row>
    <row r="92" spans="1:16" s="66" customFormat="1" ht="15" customHeight="1" x14ac:dyDescent="0.2">
      <c r="A92" s="68">
        <v>1221429502</v>
      </c>
      <c r="B92" s="40" t="s">
        <v>349</v>
      </c>
      <c r="C92" s="207" t="s">
        <v>253</v>
      </c>
      <c r="D92" s="66" t="s">
        <v>252</v>
      </c>
      <c r="E92" s="211">
        <f>F92+G92</f>
        <v>1500000</v>
      </c>
      <c r="F92" s="41">
        <v>1500000</v>
      </c>
      <c r="G92" s="37">
        <v>0</v>
      </c>
      <c r="H92" s="47">
        <v>0</v>
      </c>
      <c r="I92" s="42" t="s">
        <v>118</v>
      </c>
      <c r="J92" s="42">
        <v>6313</v>
      </c>
      <c r="K92" s="69">
        <v>40120</v>
      </c>
      <c r="L92" s="44" t="s">
        <v>363</v>
      </c>
      <c r="M92" s="66" t="s">
        <v>135</v>
      </c>
      <c r="N92" s="71" t="s">
        <v>254</v>
      </c>
      <c r="O92" s="104"/>
      <c r="P92" s="41"/>
    </row>
    <row r="93" spans="1:16" s="66" customFormat="1" ht="15" customHeight="1" x14ac:dyDescent="0.2">
      <c r="A93" s="68">
        <v>1221429021</v>
      </c>
      <c r="B93" s="40" t="s">
        <v>140</v>
      </c>
      <c r="C93" s="207" t="s">
        <v>31</v>
      </c>
      <c r="D93" s="66" t="s">
        <v>163</v>
      </c>
      <c r="E93" s="211">
        <f>F93+G93</f>
        <v>87000</v>
      </c>
      <c r="F93" s="41">
        <v>80000</v>
      </c>
      <c r="G93" s="41">
        <v>7000</v>
      </c>
      <c r="H93" s="37">
        <v>0</v>
      </c>
      <c r="I93" s="42" t="s">
        <v>116</v>
      </c>
      <c r="J93" s="42">
        <v>5213</v>
      </c>
      <c r="K93" s="69">
        <v>39948</v>
      </c>
      <c r="L93" s="69">
        <v>40138</v>
      </c>
      <c r="M93" s="66" t="s">
        <v>138</v>
      </c>
      <c r="N93" s="71" t="s">
        <v>32</v>
      </c>
      <c r="O93" s="104"/>
      <c r="P93" s="41"/>
    </row>
    <row r="94" spans="1:16" s="66" customFormat="1" ht="15" customHeight="1" x14ac:dyDescent="0.2">
      <c r="A94" s="68">
        <v>1221429022</v>
      </c>
      <c r="B94" s="40" t="s">
        <v>140</v>
      </c>
      <c r="C94" s="207" t="s">
        <v>22</v>
      </c>
      <c r="D94" s="66" t="s">
        <v>164</v>
      </c>
      <c r="E94" s="211">
        <f>F94+G94</f>
        <v>160000</v>
      </c>
      <c r="F94" s="41">
        <v>80000</v>
      </c>
      <c r="G94" s="41">
        <v>80000</v>
      </c>
      <c r="H94" s="37">
        <v>0</v>
      </c>
      <c r="I94" s="42" t="s">
        <v>116</v>
      </c>
      <c r="J94" s="42">
        <v>5321</v>
      </c>
      <c r="K94" s="69">
        <v>39948</v>
      </c>
      <c r="L94" s="69">
        <v>40138</v>
      </c>
      <c r="M94" s="66" t="s">
        <v>97</v>
      </c>
      <c r="N94" s="71" t="s">
        <v>165</v>
      </c>
      <c r="O94" s="104"/>
      <c r="P94" s="41"/>
    </row>
    <row r="95" spans="1:16" s="66" customFormat="1" ht="15" customHeight="1" x14ac:dyDescent="0.2">
      <c r="A95" s="68">
        <v>1221429226</v>
      </c>
      <c r="B95" s="40" t="s">
        <v>351</v>
      </c>
      <c r="C95" s="207" t="s">
        <v>37</v>
      </c>
      <c r="D95" s="66" t="s">
        <v>190</v>
      </c>
      <c r="E95" s="211">
        <f>F95+G95</f>
        <v>200000</v>
      </c>
      <c r="F95" s="41">
        <v>200000</v>
      </c>
      <c r="G95" s="37">
        <v>0</v>
      </c>
      <c r="H95" s="37">
        <v>0</v>
      </c>
      <c r="I95" s="42" t="s">
        <v>116</v>
      </c>
      <c r="J95" s="42">
        <v>5321</v>
      </c>
      <c r="K95" s="69">
        <v>40144</v>
      </c>
      <c r="L95" s="44" t="s">
        <v>363</v>
      </c>
      <c r="M95" s="66" t="s">
        <v>125</v>
      </c>
      <c r="N95" s="71" t="s">
        <v>191</v>
      </c>
      <c r="O95" s="104"/>
      <c r="P95" s="41"/>
    </row>
    <row r="96" spans="1:16" s="66" customFormat="1" ht="15" customHeight="1" x14ac:dyDescent="0.2">
      <c r="A96" s="68">
        <v>1221429018</v>
      </c>
      <c r="B96" s="40" t="s">
        <v>140</v>
      </c>
      <c r="C96" s="207" t="s">
        <v>67</v>
      </c>
      <c r="D96" s="66" t="s">
        <v>303</v>
      </c>
      <c r="E96" s="211">
        <f>F96+G96</f>
        <v>155000</v>
      </c>
      <c r="F96" s="41">
        <v>80000</v>
      </c>
      <c r="G96" s="41">
        <v>75000</v>
      </c>
      <c r="H96" s="37">
        <v>0</v>
      </c>
      <c r="I96" s="42" t="s">
        <v>116</v>
      </c>
      <c r="J96" s="42">
        <v>5321</v>
      </c>
      <c r="K96" s="69">
        <v>39948</v>
      </c>
      <c r="L96" s="69">
        <v>40138</v>
      </c>
      <c r="M96" s="66" t="s">
        <v>90</v>
      </c>
      <c r="N96" s="71" t="s">
        <v>304</v>
      </c>
      <c r="O96" s="104"/>
      <c r="P96" s="41"/>
    </row>
    <row r="97" spans="1:16" s="66" customFormat="1" ht="15" customHeight="1" x14ac:dyDescent="0.2">
      <c r="A97" s="68">
        <v>1221429005</v>
      </c>
      <c r="B97" s="40" t="s">
        <v>140</v>
      </c>
      <c r="C97" s="207" t="s">
        <v>30</v>
      </c>
      <c r="D97" s="66" t="s">
        <v>152</v>
      </c>
      <c r="E97" s="211">
        <f>F97+G97</f>
        <v>189000</v>
      </c>
      <c r="F97" s="41">
        <v>80000</v>
      </c>
      <c r="G97" s="41">
        <v>109000</v>
      </c>
      <c r="H97" s="37">
        <v>0</v>
      </c>
      <c r="I97" s="42" t="s">
        <v>116</v>
      </c>
      <c r="J97" s="42">
        <v>5321</v>
      </c>
      <c r="K97" s="69">
        <v>39948</v>
      </c>
      <c r="L97" s="69">
        <v>40138</v>
      </c>
      <c r="M97" s="66" t="s">
        <v>133</v>
      </c>
      <c r="N97" s="71" t="s">
        <v>153</v>
      </c>
      <c r="O97" s="104"/>
      <c r="P97" s="41"/>
    </row>
    <row r="98" spans="1:16" s="66" customFormat="1" ht="15" customHeight="1" x14ac:dyDescent="0.2">
      <c r="A98" s="68">
        <v>1221429101</v>
      </c>
      <c r="B98" s="40" t="s">
        <v>143</v>
      </c>
      <c r="C98" s="207" t="s">
        <v>203</v>
      </c>
      <c r="D98" s="66" t="s">
        <v>296</v>
      </c>
      <c r="E98" s="211">
        <f>F98+G98</f>
        <v>200000</v>
      </c>
      <c r="F98" s="41">
        <v>200000</v>
      </c>
      <c r="G98" s="37">
        <v>0</v>
      </c>
      <c r="H98" s="37">
        <v>0</v>
      </c>
      <c r="I98" s="42" t="s">
        <v>116</v>
      </c>
      <c r="J98" s="42">
        <v>5212</v>
      </c>
      <c r="K98" s="69">
        <v>40026</v>
      </c>
      <c r="L98" s="44" t="s">
        <v>363</v>
      </c>
      <c r="M98" s="66" t="s">
        <v>122</v>
      </c>
      <c r="N98" s="71" t="s">
        <v>100</v>
      </c>
      <c r="O98" s="104"/>
      <c r="P98" s="41"/>
    </row>
    <row r="99" spans="1:16" s="66" customFormat="1" ht="15" customHeight="1" x14ac:dyDescent="0.2">
      <c r="A99" s="68">
        <v>1221429003</v>
      </c>
      <c r="B99" s="40" t="s">
        <v>140</v>
      </c>
      <c r="C99" s="207" t="s">
        <v>203</v>
      </c>
      <c r="D99" s="66" t="s">
        <v>202</v>
      </c>
      <c r="E99" s="211">
        <f>F99+G99</f>
        <v>186000</v>
      </c>
      <c r="F99" s="41">
        <v>80000</v>
      </c>
      <c r="G99" s="41">
        <v>106000</v>
      </c>
      <c r="H99" s="37">
        <v>0</v>
      </c>
      <c r="I99" s="42" t="s">
        <v>116</v>
      </c>
      <c r="J99" s="42">
        <v>5212</v>
      </c>
      <c r="K99" s="69">
        <v>39948</v>
      </c>
      <c r="L99" s="69">
        <v>40138</v>
      </c>
      <c r="M99" s="66" t="s">
        <v>122</v>
      </c>
      <c r="N99" s="71" t="s">
        <v>100</v>
      </c>
      <c r="O99" s="104"/>
      <c r="P99" s="41"/>
    </row>
    <row r="100" spans="1:16" s="66" customFormat="1" ht="15" customHeight="1" x14ac:dyDescent="0.2">
      <c r="A100" s="68">
        <v>1221429204</v>
      </c>
      <c r="B100" s="40" t="s">
        <v>351</v>
      </c>
      <c r="C100" s="207" t="s">
        <v>203</v>
      </c>
      <c r="D100" s="66" t="s">
        <v>333</v>
      </c>
      <c r="E100" s="211">
        <f>F100+G100</f>
        <v>180000</v>
      </c>
      <c r="F100" s="41">
        <v>180000</v>
      </c>
      <c r="G100" s="37">
        <v>0</v>
      </c>
      <c r="H100" s="37">
        <v>0</v>
      </c>
      <c r="I100" s="42" t="s">
        <v>116</v>
      </c>
      <c r="J100" s="42">
        <v>5212</v>
      </c>
      <c r="K100" s="69">
        <v>40026</v>
      </c>
      <c r="L100" s="67" t="s">
        <v>363</v>
      </c>
      <c r="M100" s="66" t="s">
        <v>122</v>
      </c>
      <c r="N100" s="71" t="s">
        <v>100</v>
      </c>
      <c r="O100" s="104"/>
      <c r="P100" s="41"/>
    </row>
    <row r="101" spans="1:16" s="66" customFormat="1" ht="15" customHeight="1" x14ac:dyDescent="0.2">
      <c r="A101" s="68">
        <v>1221429123</v>
      </c>
      <c r="B101" s="40" t="s">
        <v>143</v>
      </c>
      <c r="C101" s="207" t="s">
        <v>203</v>
      </c>
      <c r="D101" s="66" t="s">
        <v>216</v>
      </c>
      <c r="E101" s="211">
        <f>F101+G101</f>
        <v>150000</v>
      </c>
      <c r="F101" s="41">
        <v>150000</v>
      </c>
      <c r="G101" s="37">
        <v>0</v>
      </c>
      <c r="H101" s="37">
        <v>0</v>
      </c>
      <c r="I101" s="42" t="s">
        <v>116</v>
      </c>
      <c r="J101" s="42">
        <v>5212</v>
      </c>
      <c r="K101" s="69">
        <v>40026</v>
      </c>
      <c r="L101" s="44" t="s">
        <v>363</v>
      </c>
      <c r="M101" s="66" t="s">
        <v>122</v>
      </c>
      <c r="N101" s="71" t="s">
        <v>100</v>
      </c>
      <c r="O101" s="104"/>
      <c r="P101" s="41"/>
    </row>
    <row r="102" spans="1:16" s="66" customFormat="1" ht="15" customHeight="1" x14ac:dyDescent="0.2">
      <c r="A102" s="68">
        <v>1221429002</v>
      </c>
      <c r="B102" s="40" t="s">
        <v>140</v>
      </c>
      <c r="C102" s="207" t="s">
        <v>205</v>
      </c>
      <c r="D102" s="66" t="s">
        <v>204</v>
      </c>
      <c r="E102" s="211">
        <f>F102+G102</f>
        <v>119000</v>
      </c>
      <c r="F102" s="41">
        <v>80000</v>
      </c>
      <c r="G102" s="41">
        <v>39000</v>
      </c>
      <c r="H102" s="37">
        <v>0</v>
      </c>
      <c r="I102" s="42" t="s">
        <v>116</v>
      </c>
      <c r="J102" s="42">
        <v>5212</v>
      </c>
      <c r="K102" s="69">
        <v>39948</v>
      </c>
      <c r="L102" s="69">
        <v>40138</v>
      </c>
      <c r="M102" s="66" t="s">
        <v>96</v>
      </c>
      <c r="N102" s="71" t="s">
        <v>10</v>
      </c>
      <c r="O102" s="104"/>
      <c r="P102" s="41"/>
    </row>
    <row r="103" spans="1:16" s="66" customFormat="1" ht="15" customHeight="1" x14ac:dyDescent="0.2">
      <c r="A103" s="68">
        <v>1221429601</v>
      </c>
      <c r="B103" s="40" t="s">
        <v>142</v>
      </c>
      <c r="C103" s="207" t="s">
        <v>200</v>
      </c>
      <c r="D103" s="66" t="s">
        <v>199</v>
      </c>
      <c r="E103" s="211">
        <f>F103+G103</f>
        <v>500000</v>
      </c>
      <c r="F103" s="41">
        <v>500000</v>
      </c>
      <c r="G103" s="37">
        <v>0</v>
      </c>
      <c r="H103" s="37">
        <v>0</v>
      </c>
      <c r="I103" s="42" t="s">
        <v>118</v>
      </c>
      <c r="J103" s="81">
        <v>6313</v>
      </c>
      <c r="K103" s="69">
        <v>40106</v>
      </c>
      <c r="L103" s="44" t="s">
        <v>363</v>
      </c>
      <c r="M103" s="66" t="s">
        <v>97</v>
      </c>
      <c r="N103" s="71" t="s">
        <v>201</v>
      </c>
      <c r="O103" s="104"/>
      <c r="P103" s="41"/>
    </row>
    <row r="104" spans="1:16" s="66" customFormat="1" ht="15" customHeight="1" x14ac:dyDescent="0.2">
      <c r="A104" s="68">
        <v>1221429503</v>
      </c>
      <c r="B104" s="40" t="s">
        <v>349</v>
      </c>
      <c r="C104" s="207" t="s">
        <v>225</v>
      </c>
      <c r="D104" s="66" t="s">
        <v>224</v>
      </c>
      <c r="E104" s="211">
        <f>F104+G104</f>
        <v>1000000</v>
      </c>
      <c r="F104" s="41">
        <v>1000000</v>
      </c>
      <c r="G104" s="37">
        <v>0</v>
      </c>
      <c r="H104" s="37">
        <v>0</v>
      </c>
      <c r="I104" s="42" t="s">
        <v>118</v>
      </c>
      <c r="J104" s="81">
        <v>6313</v>
      </c>
      <c r="K104" s="69">
        <v>40120</v>
      </c>
      <c r="L104" s="44" t="s">
        <v>363</v>
      </c>
      <c r="M104" s="66" t="s">
        <v>136</v>
      </c>
      <c r="N104" s="71" t="s">
        <v>226</v>
      </c>
      <c r="O104" s="104"/>
      <c r="P104" s="41"/>
    </row>
    <row r="105" spans="1:16" s="66" customFormat="1" ht="15" customHeight="1" x14ac:dyDescent="0.2">
      <c r="A105" s="68">
        <v>1221429213</v>
      </c>
      <c r="B105" s="40" t="s">
        <v>351</v>
      </c>
      <c r="C105" s="207" t="s">
        <v>294</v>
      </c>
      <c r="D105" s="66" t="s">
        <v>293</v>
      </c>
      <c r="E105" s="211">
        <f>F105+G105</f>
        <v>250000</v>
      </c>
      <c r="F105" s="41">
        <v>250000</v>
      </c>
      <c r="G105" s="37">
        <v>0</v>
      </c>
      <c r="H105" s="47">
        <v>0</v>
      </c>
      <c r="I105" s="42" t="s">
        <v>116</v>
      </c>
      <c r="J105" s="42">
        <v>5221</v>
      </c>
      <c r="K105" s="69">
        <v>40026</v>
      </c>
      <c r="L105" s="44" t="s">
        <v>363</v>
      </c>
      <c r="M105" s="66" t="s">
        <v>132</v>
      </c>
      <c r="N105" s="71" t="s">
        <v>295</v>
      </c>
      <c r="O105" s="104"/>
      <c r="P105" s="41"/>
    </row>
    <row r="106" spans="1:16" s="66" customFormat="1" ht="15" customHeight="1" x14ac:dyDescent="0.2">
      <c r="A106" s="68">
        <v>1221429505</v>
      </c>
      <c r="B106" s="40" t="s">
        <v>349</v>
      </c>
      <c r="C106" s="207" t="s">
        <v>208</v>
      </c>
      <c r="D106" s="66" t="s">
        <v>207</v>
      </c>
      <c r="E106" s="211">
        <f>F106+G106</f>
        <v>1500000</v>
      </c>
      <c r="F106" s="41">
        <v>1500000</v>
      </c>
      <c r="G106" s="37">
        <v>0</v>
      </c>
      <c r="H106" s="37">
        <v>0</v>
      </c>
      <c r="I106" s="42" t="s">
        <v>118</v>
      </c>
      <c r="J106" s="81">
        <v>6313</v>
      </c>
      <c r="K106" s="69">
        <v>40149</v>
      </c>
      <c r="L106" s="44" t="s">
        <v>363</v>
      </c>
      <c r="M106" s="66" t="s">
        <v>78</v>
      </c>
      <c r="N106" s="71" t="s">
        <v>209</v>
      </c>
      <c r="O106" s="104"/>
      <c r="P106" s="41"/>
    </row>
    <row r="107" spans="1:16" s="66" customFormat="1" ht="15" customHeight="1" x14ac:dyDescent="0.2">
      <c r="A107" s="68">
        <v>1221429034</v>
      </c>
      <c r="B107" s="40" t="s">
        <v>140</v>
      </c>
      <c r="C107" s="207" t="s">
        <v>26</v>
      </c>
      <c r="D107" s="66" t="s">
        <v>239</v>
      </c>
      <c r="E107" s="211">
        <f>F107+G107</f>
        <v>225000</v>
      </c>
      <c r="F107" s="41">
        <v>80000</v>
      </c>
      <c r="G107" s="41">
        <v>145000</v>
      </c>
      <c r="H107" s="37">
        <v>0</v>
      </c>
      <c r="I107" s="42" t="s">
        <v>116</v>
      </c>
      <c r="J107" s="42">
        <v>5213</v>
      </c>
      <c r="K107" s="69">
        <v>39948</v>
      </c>
      <c r="L107" s="69">
        <v>40138</v>
      </c>
      <c r="M107" s="66" t="s">
        <v>132</v>
      </c>
      <c r="N107" s="71" t="s">
        <v>27</v>
      </c>
      <c r="O107" s="104"/>
      <c r="P107" s="41"/>
    </row>
    <row r="108" spans="1:16" s="66" customFormat="1" ht="15" customHeight="1" x14ac:dyDescent="0.2">
      <c r="A108" s="68">
        <v>1221429030</v>
      </c>
      <c r="B108" s="40" t="s">
        <v>140</v>
      </c>
      <c r="C108" s="207" t="s">
        <v>65</v>
      </c>
      <c r="D108" s="66" t="s">
        <v>206</v>
      </c>
      <c r="E108" s="211">
        <f>F108+G108</f>
        <v>116000</v>
      </c>
      <c r="F108" s="41">
        <v>80000</v>
      </c>
      <c r="G108" s="41">
        <v>36000</v>
      </c>
      <c r="H108" s="37">
        <v>0</v>
      </c>
      <c r="I108" s="42" t="s">
        <v>116</v>
      </c>
      <c r="J108" s="42">
        <v>5213</v>
      </c>
      <c r="K108" s="69">
        <v>39948</v>
      </c>
      <c r="L108" s="69">
        <v>40138</v>
      </c>
      <c r="M108" s="66" t="s">
        <v>95</v>
      </c>
      <c r="N108" s="71" t="s">
        <v>66</v>
      </c>
      <c r="O108" s="104"/>
      <c r="P108" s="41"/>
    </row>
    <row r="109" spans="1:16" s="66" customFormat="1" ht="15" customHeight="1" x14ac:dyDescent="0.2">
      <c r="A109" s="68">
        <v>1221429026</v>
      </c>
      <c r="B109" s="40" t="s">
        <v>140</v>
      </c>
      <c r="C109" s="207" t="s">
        <v>278</v>
      </c>
      <c r="D109" s="66" t="s">
        <v>277</v>
      </c>
      <c r="E109" s="211">
        <f>F109+G109</f>
        <v>173000</v>
      </c>
      <c r="F109" s="41">
        <v>80000</v>
      </c>
      <c r="G109" s="41">
        <v>93000</v>
      </c>
      <c r="H109" s="37">
        <v>0</v>
      </c>
      <c r="I109" s="42" t="s">
        <v>116</v>
      </c>
      <c r="J109" s="42">
        <v>5221</v>
      </c>
      <c r="K109" s="69">
        <v>39948</v>
      </c>
      <c r="L109" s="69">
        <v>40138</v>
      </c>
      <c r="M109" s="66" t="s">
        <v>90</v>
      </c>
      <c r="N109" s="71" t="s">
        <v>16</v>
      </c>
      <c r="O109" s="104"/>
      <c r="P109" s="41"/>
    </row>
    <row r="110" spans="1:16" s="66" customFormat="1" ht="15" customHeight="1" x14ac:dyDescent="0.2">
      <c r="A110" s="68">
        <v>1221429004</v>
      </c>
      <c r="B110" s="40" t="s">
        <v>140</v>
      </c>
      <c r="C110" s="207" t="s">
        <v>38</v>
      </c>
      <c r="D110" s="66" t="s">
        <v>151</v>
      </c>
      <c r="E110" s="211">
        <f>F110+G110</f>
        <v>137000</v>
      </c>
      <c r="F110" s="41">
        <v>80000</v>
      </c>
      <c r="G110" s="41">
        <v>57000</v>
      </c>
      <c r="H110" s="37">
        <v>0</v>
      </c>
      <c r="I110" s="42" t="s">
        <v>116</v>
      </c>
      <c r="J110" s="42">
        <v>5213</v>
      </c>
      <c r="K110" s="69">
        <v>39948</v>
      </c>
      <c r="L110" s="69">
        <v>40138</v>
      </c>
      <c r="M110" s="66" t="s">
        <v>137</v>
      </c>
      <c r="N110" s="71" t="s">
        <v>39</v>
      </c>
      <c r="O110" s="104"/>
      <c r="P110" s="41"/>
    </row>
    <row r="111" spans="1:16" s="66" customFormat="1" ht="15" customHeight="1" x14ac:dyDescent="0.2">
      <c r="A111" s="68">
        <v>1221429031</v>
      </c>
      <c r="B111" s="40" t="s">
        <v>140</v>
      </c>
      <c r="C111" s="207" t="s">
        <v>33</v>
      </c>
      <c r="D111" s="66" t="s">
        <v>167</v>
      </c>
      <c r="E111" s="211">
        <f>F111+G111</f>
        <v>143000</v>
      </c>
      <c r="F111" s="41">
        <v>80000</v>
      </c>
      <c r="G111" s="41">
        <v>63000</v>
      </c>
      <c r="H111" s="37">
        <v>0</v>
      </c>
      <c r="I111" s="42" t="s">
        <v>116</v>
      </c>
      <c r="J111" s="42">
        <v>5213</v>
      </c>
      <c r="K111" s="69">
        <v>39948</v>
      </c>
      <c r="L111" s="69">
        <v>40138</v>
      </c>
      <c r="M111" s="66" t="s">
        <v>92</v>
      </c>
      <c r="N111" s="71" t="s">
        <v>34</v>
      </c>
      <c r="O111" s="104"/>
      <c r="P111" s="41"/>
    </row>
    <row r="112" spans="1:16" s="66" customFormat="1" ht="15" customHeight="1" x14ac:dyDescent="0.2">
      <c r="A112" s="68">
        <v>1221429807</v>
      </c>
      <c r="B112" s="40" t="s">
        <v>350</v>
      </c>
      <c r="C112" s="207" t="s">
        <v>235</v>
      </c>
      <c r="D112" s="66" t="s">
        <v>233</v>
      </c>
      <c r="E112" s="212">
        <v>294000</v>
      </c>
      <c r="F112" s="41">
        <v>350000</v>
      </c>
      <c r="G112" s="37">
        <v>0</v>
      </c>
      <c r="H112" s="37">
        <v>55882.400000000001</v>
      </c>
      <c r="I112" s="42" t="s">
        <v>116</v>
      </c>
      <c r="J112" s="42">
        <v>5213</v>
      </c>
      <c r="K112" s="69">
        <v>40156</v>
      </c>
      <c r="L112" s="69">
        <v>40528</v>
      </c>
      <c r="M112" s="66" t="s">
        <v>234</v>
      </c>
      <c r="N112" s="71" t="s">
        <v>35</v>
      </c>
      <c r="O112" s="104"/>
      <c r="P112" s="41"/>
    </row>
    <row r="113" spans="1:16" s="66" customFormat="1" ht="15" customHeight="1" x14ac:dyDescent="0.2">
      <c r="A113" s="68">
        <v>1221429218</v>
      </c>
      <c r="B113" s="40" t="s">
        <v>351</v>
      </c>
      <c r="C113" s="207" t="s">
        <v>235</v>
      </c>
      <c r="D113" s="66" t="s">
        <v>288</v>
      </c>
      <c r="E113" s="211">
        <f>F113+G113</f>
        <v>150000</v>
      </c>
      <c r="F113" s="41">
        <v>150000</v>
      </c>
      <c r="G113" s="37">
        <v>0</v>
      </c>
      <c r="H113" s="37">
        <v>0</v>
      </c>
      <c r="I113" s="42" t="s">
        <v>116</v>
      </c>
      <c r="J113" s="42">
        <v>5213</v>
      </c>
      <c r="K113" s="69">
        <v>40026</v>
      </c>
      <c r="L113" s="44" t="s">
        <v>363</v>
      </c>
      <c r="M113" s="66" t="s">
        <v>132</v>
      </c>
      <c r="N113" s="71" t="s">
        <v>35</v>
      </c>
      <c r="O113" s="104"/>
      <c r="P113" s="41"/>
    </row>
    <row r="114" spans="1:16" s="66" customFormat="1" ht="15" customHeight="1" x14ac:dyDescent="0.2">
      <c r="A114" s="68">
        <v>1221429028</v>
      </c>
      <c r="B114" s="40" t="s">
        <v>140</v>
      </c>
      <c r="C114" s="207" t="s">
        <v>267</v>
      </c>
      <c r="D114" s="66" t="s">
        <v>266</v>
      </c>
      <c r="E114" s="211">
        <v>72000</v>
      </c>
      <c r="F114" s="41">
        <v>80000</v>
      </c>
      <c r="G114" s="37">
        <v>0</v>
      </c>
      <c r="H114" s="37">
        <v>7520</v>
      </c>
      <c r="I114" s="42" t="s">
        <v>116</v>
      </c>
      <c r="J114" s="42">
        <v>5221</v>
      </c>
      <c r="K114" s="69">
        <v>39948</v>
      </c>
      <c r="L114" s="69">
        <v>40516</v>
      </c>
      <c r="M114" s="66" t="s">
        <v>132</v>
      </c>
      <c r="N114" s="71" t="s">
        <v>81</v>
      </c>
      <c r="O114" s="104"/>
      <c r="P114" s="41"/>
    </row>
    <row r="115" spans="1:16" s="66" customFormat="1" ht="15" customHeight="1" x14ac:dyDescent="0.2">
      <c r="A115" s="68">
        <v>1221429304</v>
      </c>
      <c r="B115" s="40" t="s">
        <v>148</v>
      </c>
      <c r="C115" s="207" t="s">
        <v>80</v>
      </c>
      <c r="D115" s="66" t="s">
        <v>192</v>
      </c>
      <c r="E115" s="211">
        <f>F115+G115</f>
        <v>100000</v>
      </c>
      <c r="F115" s="41">
        <v>100000</v>
      </c>
      <c r="G115" s="37">
        <v>0</v>
      </c>
      <c r="H115" s="37">
        <v>0</v>
      </c>
      <c r="I115" s="42" t="s">
        <v>116</v>
      </c>
      <c r="J115" s="42">
        <v>5221</v>
      </c>
      <c r="K115" s="69">
        <v>40142</v>
      </c>
      <c r="L115" s="44" t="s">
        <v>363</v>
      </c>
      <c r="M115" s="66" t="s">
        <v>132</v>
      </c>
      <c r="N115" s="71" t="s">
        <v>81</v>
      </c>
      <c r="O115" s="104"/>
      <c r="P115" s="41"/>
    </row>
    <row r="116" spans="1:16" s="66" customFormat="1" ht="15" customHeight="1" x14ac:dyDescent="0.2">
      <c r="A116" s="68">
        <v>1221429150</v>
      </c>
      <c r="B116" s="40" t="s">
        <v>143</v>
      </c>
      <c r="C116" s="207" t="s">
        <v>80</v>
      </c>
      <c r="D116" s="66" t="s">
        <v>186</v>
      </c>
      <c r="E116" s="211">
        <f>F116+G116</f>
        <v>80000</v>
      </c>
      <c r="F116" s="41">
        <v>80000</v>
      </c>
      <c r="G116" s="37">
        <v>0</v>
      </c>
      <c r="H116" s="47">
        <v>0</v>
      </c>
      <c r="I116" s="42" t="s">
        <v>116</v>
      </c>
      <c r="J116" s="42">
        <v>5221</v>
      </c>
      <c r="K116" s="69">
        <v>40144</v>
      </c>
      <c r="L116" s="44" t="s">
        <v>363</v>
      </c>
      <c r="M116" s="66" t="s">
        <v>132</v>
      </c>
      <c r="N116" s="71" t="s">
        <v>81</v>
      </c>
      <c r="O116" s="104"/>
      <c r="P116" s="41"/>
    </row>
    <row r="117" spans="1:16" s="66" customFormat="1" ht="15" customHeight="1" x14ac:dyDescent="0.2">
      <c r="A117" s="68">
        <v>1221429147</v>
      </c>
      <c r="B117" s="40" t="s">
        <v>143</v>
      </c>
      <c r="C117" s="207" t="s">
        <v>21</v>
      </c>
      <c r="D117" s="66" t="s">
        <v>308</v>
      </c>
      <c r="E117" s="211">
        <f>F117+G117</f>
        <v>300000</v>
      </c>
      <c r="F117" s="41">
        <v>300000</v>
      </c>
      <c r="G117" s="37">
        <v>0</v>
      </c>
      <c r="H117" s="37">
        <v>0</v>
      </c>
      <c r="I117" s="42" t="s">
        <v>116</v>
      </c>
      <c r="J117" s="42">
        <v>5222</v>
      </c>
      <c r="K117" s="69">
        <v>40156</v>
      </c>
      <c r="L117" s="44" t="s">
        <v>363</v>
      </c>
      <c r="M117" s="66" t="s">
        <v>132</v>
      </c>
      <c r="N117" s="71" t="s">
        <v>309</v>
      </c>
      <c r="O117" s="104"/>
      <c r="P117" s="41"/>
    </row>
    <row r="118" spans="1:16" s="66" customFormat="1" ht="15" customHeight="1" x14ac:dyDescent="0.2">
      <c r="A118" s="68">
        <v>1221429125</v>
      </c>
      <c r="B118" s="40" t="s">
        <v>143</v>
      </c>
      <c r="C118" s="207" t="s">
        <v>317</v>
      </c>
      <c r="D118" s="66" t="s">
        <v>316</v>
      </c>
      <c r="E118" s="211">
        <f>F118+G118</f>
        <v>150000</v>
      </c>
      <c r="F118" s="41">
        <v>150000</v>
      </c>
      <c r="G118" s="37">
        <v>0</v>
      </c>
      <c r="H118" s="37">
        <v>0</v>
      </c>
      <c r="I118" s="42" t="s">
        <v>116</v>
      </c>
      <c r="J118" s="42">
        <v>5222</v>
      </c>
      <c r="K118" s="69">
        <v>40026</v>
      </c>
      <c r="L118" s="44" t="s">
        <v>363</v>
      </c>
      <c r="M118" s="66" t="s">
        <v>121</v>
      </c>
      <c r="N118" s="71" t="s">
        <v>7</v>
      </c>
      <c r="O118" s="104"/>
      <c r="P118" s="41"/>
    </row>
    <row r="119" spans="1:16" s="66" customFormat="1" ht="15" customHeight="1" x14ac:dyDescent="0.2">
      <c r="A119" s="68">
        <v>1221429016</v>
      </c>
      <c r="B119" s="40" t="s">
        <v>140</v>
      </c>
      <c r="C119" s="207" t="s">
        <v>5</v>
      </c>
      <c r="D119" s="66" t="s">
        <v>331</v>
      </c>
      <c r="E119" s="211">
        <v>61000</v>
      </c>
      <c r="F119" s="41">
        <v>80000</v>
      </c>
      <c r="G119" s="37">
        <v>0</v>
      </c>
      <c r="H119" s="46">
        <v>18558</v>
      </c>
      <c r="I119" s="42" t="s">
        <v>116</v>
      </c>
      <c r="J119" s="42">
        <v>5213</v>
      </c>
      <c r="K119" s="69">
        <v>39948</v>
      </c>
      <c r="L119" s="70" t="s">
        <v>347</v>
      </c>
      <c r="M119" s="66" t="s">
        <v>131</v>
      </c>
      <c r="N119" s="71" t="s">
        <v>6</v>
      </c>
      <c r="O119" s="104"/>
      <c r="P119" s="41"/>
    </row>
    <row r="120" spans="1:16" s="66" customFormat="1" ht="15" customHeight="1" x14ac:dyDescent="0.2">
      <c r="A120" s="68">
        <v>1221429019</v>
      </c>
      <c r="B120" s="40" t="s">
        <v>140</v>
      </c>
      <c r="C120" s="207" t="s">
        <v>51</v>
      </c>
      <c r="D120" s="66" t="s">
        <v>211</v>
      </c>
      <c r="E120" s="211">
        <f>F120+G120</f>
        <v>147000</v>
      </c>
      <c r="F120" s="41">
        <v>80000</v>
      </c>
      <c r="G120" s="41">
        <v>67000</v>
      </c>
      <c r="H120" s="37">
        <v>0</v>
      </c>
      <c r="I120" s="42" t="s">
        <v>116</v>
      </c>
      <c r="J120" s="42">
        <v>5213</v>
      </c>
      <c r="K120" s="69">
        <v>39948</v>
      </c>
      <c r="L120" s="69">
        <v>40138</v>
      </c>
      <c r="M120" s="66" t="s">
        <v>79</v>
      </c>
      <c r="N120" s="71" t="s">
        <v>52</v>
      </c>
      <c r="O120" s="104"/>
      <c r="P120" s="41"/>
    </row>
    <row r="121" spans="1:16" s="66" customFormat="1" ht="15" customHeight="1" x14ac:dyDescent="0.2">
      <c r="A121" s="68">
        <v>1221429216</v>
      </c>
      <c r="B121" s="40" t="s">
        <v>351</v>
      </c>
      <c r="C121" s="207" t="s">
        <v>306</v>
      </c>
      <c r="D121" s="66" t="s">
        <v>305</v>
      </c>
      <c r="E121" s="211">
        <f>F121+G121</f>
        <v>70000</v>
      </c>
      <c r="F121" s="41">
        <v>70000</v>
      </c>
      <c r="G121" s="37">
        <v>0</v>
      </c>
      <c r="H121" s="37">
        <v>0</v>
      </c>
      <c r="I121" s="42" t="s">
        <v>116</v>
      </c>
      <c r="J121" s="42">
        <v>5213</v>
      </c>
      <c r="K121" s="69">
        <v>40142</v>
      </c>
      <c r="L121" s="44" t="s">
        <v>363</v>
      </c>
      <c r="M121" s="66" t="s">
        <v>132</v>
      </c>
      <c r="N121" s="71" t="s">
        <v>307</v>
      </c>
      <c r="O121" s="104"/>
      <c r="P121" s="41"/>
    </row>
    <row r="122" spans="1:16" s="66" customFormat="1" ht="15" customHeight="1" x14ac:dyDescent="0.2">
      <c r="A122" s="68">
        <v>1221429501</v>
      </c>
      <c r="B122" s="80" t="s">
        <v>349</v>
      </c>
      <c r="C122" s="207" t="s">
        <v>197</v>
      </c>
      <c r="D122" s="66" t="s">
        <v>196</v>
      </c>
      <c r="E122" s="211">
        <f>F122+G122</f>
        <v>1500000</v>
      </c>
      <c r="F122" s="41">
        <v>1500000</v>
      </c>
      <c r="G122" s="37">
        <v>0</v>
      </c>
      <c r="H122" s="37">
        <v>0</v>
      </c>
      <c r="I122" s="42" t="s">
        <v>118</v>
      </c>
      <c r="J122" s="81">
        <v>6313</v>
      </c>
      <c r="K122" s="69">
        <v>40106</v>
      </c>
      <c r="L122" s="44" t="s">
        <v>363</v>
      </c>
      <c r="M122" s="66" t="s">
        <v>124</v>
      </c>
      <c r="N122" s="71" t="s">
        <v>198</v>
      </c>
      <c r="O122" s="104"/>
      <c r="P122" s="41"/>
    </row>
    <row r="123" spans="1:16" s="66" customFormat="1" ht="15" customHeight="1" x14ac:dyDescent="0.2">
      <c r="A123" s="68">
        <v>1221429109</v>
      </c>
      <c r="B123" s="40" t="s">
        <v>143</v>
      </c>
      <c r="C123" s="207" t="s">
        <v>2</v>
      </c>
      <c r="D123" s="66" t="s">
        <v>310</v>
      </c>
      <c r="E123" s="211">
        <f>F123+G123</f>
        <v>200000</v>
      </c>
      <c r="F123" s="41">
        <v>200000</v>
      </c>
      <c r="G123" s="37">
        <v>0</v>
      </c>
      <c r="H123" s="37">
        <v>0</v>
      </c>
      <c r="I123" s="42" t="s">
        <v>116</v>
      </c>
      <c r="J123" s="42">
        <v>5229</v>
      </c>
      <c r="K123" s="69">
        <v>40026</v>
      </c>
      <c r="L123" s="44" t="s">
        <v>363</v>
      </c>
      <c r="M123" s="66" t="s">
        <v>94</v>
      </c>
      <c r="N123" s="71" t="s">
        <v>3</v>
      </c>
      <c r="O123" s="104"/>
      <c r="P123" s="41"/>
    </row>
    <row r="124" spans="1:16" s="66" customFormat="1" ht="15" customHeight="1" x14ac:dyDescent="0.2">
      <c r="A124" s="68">
        <v>1221429111</v>
      </c>
      <c r="B124" s="40" t="s">
        <v>143</v>
      </c>
      <c r="C124" s="207" t="s">
        <v>2</v>
      </c>
      <c r="D124" s="66" t="s">
        <v>289</v>
      </c>
      <c r="E124" s="211">
        <f>F124+G124</f>
        <v>50000</v>
      </c>
      <c r="F124" s="41">
        <v>50000</v>
      </c>
      <c r="G124" s="37">
        <v>0</v>
      </c>
      <c r="H124" s="37">
        <v>0</v>
      </c>
      <c r="I124" s="42" t="s">
        <v>116</v>
      </c>
      <c r="J124" s="42">
        <v>5229</v>
      </c>
      <c r="K124" s="69">
        <v>40026</v>
      </c>
      <c r="L124" s="44" t="s">
        <v>363</v>
      </c>
      <c r="M124" s="66" t="s">
        <v>128</v>
      </c>
      <c r="N124" s="71" t="s">
        <v>3</v>
      </c>
      <c r="O124" s="104"/>
      <c r="P124" s="41"/>
    </row>
    <row r="125" spans="1:16" s="66" customFormat="1" ht="15" customHeight="1" x14ac:dyDescent="0.2">
      <c r="A125" s="68">
        <v>1221429110</v>
      </c>
      <c r="B125" s="40" t="s">
        <v>143</v>
      </c>
      <c r="C125" s="207" t="s">
        <v>2</v>
      </c>
      <c r="D125" s="66" t="s">
        <v>243</v>
      </c>
      <c r="E125" s="211">
        <f>F125+G125</f>
        <v>30000</v>
      </c>
      <c r="F125" s="41">
        <v>30000</v>
      </c>
      <c r="G125" s="37">
        <v>0</v>
      </c>
      <c r="H125" s="37">
        <v>0</v>
      </c>
      <c r="I125" s="42" t="s">
        <v>116</v>
      </c>
      <c r="J125" s="42">
        <v>5229</v>
      </c>
      <c r="K125" s="69">
        <v>40026</v>
      </c>
      <c r="L125" s="44" t="s">
        <v>363</v>
      </c>
      <c r="M125" s="66" t="s">
        <v>128</v>
      </c>
      <c r="N125" s="71" t="s">
        <v>3</v>
      </c>
      <c r="O125" s="104"/>
      <c r="P125" s="41"/>
    </row>
    <row r="126" spans="1:16" s="66" customFormat="1" ht="15" customHeight="1" x14ac:dyDescent="0.2">
      <c r="A126" s="68">
        <v>1221429808</v>
      </c>
      <c r="B126" s="40" t="s">
        <v>350</v>
      </c>
      <c r="C126" s="207" t="s">
        <v>53</v>
      </c>
      <c r="D126" s="66" t="s">
        <v>15</v>
      </c>
      <c r="E126" s="212">
        <f>F126-H126</f>
        <v>484684.67</v>
      </c>
      <c r="F126" s="41">
        <v>500000</v>
      </c>
      <c r="G126" s="37">
        <v>0</v>
      </c>
      <c r="H126" s="37">
        <v>15315.33</v>
      </c>
      <c r="I126" s="42" t="s">
        <v>116</v>
      </c>
      <c r="J126" s="42">
        <v>5213</v>
      </c>
      <c r="K126" s="69">
        <v>40156</v>
      </c>
      <c r="L126" s="69">
        <v>40219</v>
      </c>
      <c r="M126" s="66" t="s">
        <v>132</v>
      </c>
      <c r="N126" s="71" t="s">
        <v>54</v>
      </c>
      <c r="O126" s="104"/>
      <c r="P126" s="41"/>
    </row>
    <row r="127" spans="1:16" s="66" customFormat="1" ht="15" customHeight="1" x14ac:dyDescent="0.2">
      <c r="A127" s="68">
        <v>1221429106</v>
      </c>
      <c r="B127" s="40" t="s">
        <v>143</v>
      </c>
      <c r="C127" s="207" t="s">
        <v>221</v>
      </c>
      <c r="D127" s="66" t="s">
        <v>220</v>
      </c>
      <c r="E127" s="211">
        <f>F127+G127</f>
        <v>170000</v>
      </c>
      <c r="F127" s="41">
        <v>170000</v>
      </c>
      <c r="G127" s="37">
        <v>0</v>
      </c>
      <c r="H127" s="37">
        <v>0</v>
      </c>
      <c r="I127" s="42" t="s">
        <v>116</v>
      </c>
      <c r="J127" s="42">
        <v>5213</v>
      </c>
      <c r="K127" s="69">
        <v>40102</v>
      </c>
      <c r="L127" s="44" t="s">
        <v>363</v>
      </c>
      <c r="M127" s="66" t="s">
        <v>132</v>
      </c>
      <c r="N127" s="71" t="s">
        <v>54</v>
      </c>
      <c r="O127" s="104"/>
      <c r="P127" s="41"/>
    </row>
    <row r="128" spans="1:16" s="66" customFormat="1" ht="15" customHeight="1" x14ac:dyDescent="0.2">
      <c r="A128" s="68">
        <v>1221429126</v>
      </c>
      <c r="B128" s="40" t="s">
        <v>143</v>
      </c>
      <c r="C128" s="207" t="s">
        <v>174</v>
      </c>
      <c r="D128" s="66" t="s">
        <v>173</v>
      </c>
      <c r="E128" s="211">
        <f>F128+G128</f>
        <v>140000</v>
      </c>
      <c r="F128" s="41">
        <v>140000</v>
      </c>
      <c r="G128" s="37">
        <v>0</v>
      </c>
      <c r="H128" s="37">
        <v>0</v>
      </c>
      <c r="I128" s="42" t="s">
        <v>116</v>
      </c>
      <c r="J128" s="42">
        <v>5213</v>
      </c>
      <c r="K128" s="69">
        <v>40080</v>
      </c>
      <c r="L128" s="44" t="s">
        <v>363</v>
      </c>
      <c r="M128" s="66" t="s">
        <v>132</v>
      </c>
      <c r="N128" s="71" t="s">
        <v>73</v>
      </c>
      <c r="O128" s="104"/>
      <c r="P128" s="41"/>
    </row>
    <row r="129" spans="1:16" s="66" customFormat="1" ht="15" customHeight="1" x14ac:dyDescent="0.2">
      <c r="A129" s="68">
        <v>1221429506</v>
      </c>
      <c r="B129" s="40" t="s">
        <v>349</v>
      </c>
      <c r="C129" s="207" t="s">
        <v>13</v>
      </c>
      <c r="D129" s="66" t="s">
        <v>281</v>
      </c>
      <c r="E129" s="211">
        <f>F129+G129</f>
        <v>500000</v>
      </c>
      <c r="F129" s="41">
        <v>500000</v>
      </c>
      <c r="G129" s="37">
        <v>0</v>
      </c>
      <c r="H129" s="47">
        <v>0</v>
      </c>
      <c r="I129" s="42" t="s">
        <v>118</v>
      </c>
      <c r="J129" s="42">
        <v>6313</v>
      </c>
      <c r="K129" s="69">
        <v>40149</v>
      </c>
      <c r="L129" s="44" t="s">
        <v>363</v>
      </c>
      <c r="M129" s="66" t="s">
        <v>108</v>
      </c>
      <c r="N129" s="71" t="s">
        <v>14</v>
      </c>
      <c r="O129" s="104"/>
      <c r="P129" s="41"/>
    </row>
    <row r="130" spans="1:16" s="66" customFormat="1" ht="15" customHeight="1" x14ac:dyDescent="0.2">
      <c r="A130" s="68">
        <v>1221429507</v>
      </c>
      <c r="B130" s="40" t="s">
        <v>349</v>
      </c>
      <c r="C130" s="207" t="s">
        <v>13</v>
      </c>
      <c r="D130" s="66" t="s">
        <v>344</v>
      </c>
      <c r="E130" s="211">
        <f>F130+G130</f>
        <v>400000</v>
      </c>
      <c r="F130" s="41">
        <v>400000</v>
      </c>
      <c r="G130" s="37">
        <v>0</v>
      </c>
      <c r="H130" s="37">
        <v>0</v>
      </c>
      <c r="I130" s="42" t="s">
        <v>118</v>
      </c>
      <c r="J130" s="81">
        <v>6313</v>
      </c>
      <c r="K130" s="69">
        <v>40149</v>
      </c>
      <c r="L130" s="44" t="s">
        <v>363</v>
      </c>
      <c r="M130" s="66" t="s">
        <v>108</v>
      </c>
      <c r="N130" s="71" t="s">
        <v>14</v>
      </c>
      <c r="O130" s="104"/>
      <c r="P130" s="41"/>
    </row>
    <row r="131" spans="1:16" s="66" customFormat="1" ht="15" customHeight="1" x14ac:dyDescent="0.2">
      <c r="A131" s="68">
        <v>1221429120</v>
      </c>
      <c r="B131" s="40" t="s">
        <v>143</v>
      </c>
      <c r="C131" s="207" t="s">
        <v>74</v>
      </c>
      <c r="D131" s="66" t="s">
        <v>297</v>
      </c>
      <c r="E131" s="211">
        <f>F131+G131</f>
        <v>200000</v>
      </c>
      <c r="F131" s="41">
        <v>200000</v>
      </c>
      <c r="G131" s="37">
        <v>0</v>
      </c>
      <c r="H131" s="37">
        <v>0</v>
      </c>
      <c r="I131" s="42" t="s">
        <v>116</v>
      </c>
      <c r="J131" s="42">
        <v>5213</v>
      </c>
      <c r="K131" s="69">
        <v>40026</v>
      </c>
      <c r="L131" s="44" t="s">
        <v>363</v>
      </c>
      <c r="M131" s="66" t="s">
        <v>132</v>
      </c>
      <c r="N131" s="71" t="s">
        <v>75</v>
      </c>
      <c r="O131" s="104"/>
      <c r="P131" s="41"/>
    </row>
    <row r="132" spans="1:16" s="66" customFormat="1" ht="15" customHeight="1" x14ac:dyDescent="0.2">
      <c r="A132" s="68">
        <v>1221429102</v>
      </c>
      <c r="B132" s="40" t="s">
        <v>143</v>
      </c>
      <c r="C132" s="207" t="s">
        <v>217</v>
      </c>
      <c r="D132" s="66" t="s">
        <v>55</v>
      </c>
      <c r="E132" s="211">
        <f>F132+G132</f>
        <v>30000</v>
      </c>
      <c r="F132" s="41">
        <v>30000</v>
      </c>
      <c r="G132" s="37">
        <v>0</v>
      </c>
      <c r="H132" s="37">
        <v>0</v>
      </c>
      <c r="I132" s="42" t="s">
        <v>116</v>
      </c>
      <c r="J132" s="42">
        <v>5212</v>
      </c>
      <c r="K132" s="69">
        <v>40026</v>
      </c>
      <c r="L132" s="44" t="s">
        <v>363</v>
      </c>
      <c r="M132" s="66" t="s">
        <v>132</v>
      </c>
      <c r="N132" s="71" t="s">
        <v>56</v>
      </c>
      <c r="O132" s="104"/>
      <c r="P132" s="41"/>
    </row>
    <row r="133" spans="1:16" s="66" customFormat="1" ht="15" customHeight="1" x14ac:dyDescent="0.2">
      <c r="A133" s="68">
        <v>1221429103</v>
      </c>
      <c r="B133" s="40" t="s">
        <v>143</v>
      </c>
      <c r="C133" s="207" t="s">
        <v>217</v>
      </c>
      <c r="D133" s="66" t="s">
        <v>271</v>
      </c>
      <c r="E133" s="211">
        <f>F133+G133</f>
        <v>30000</v>
      </c>
      <c r="F133" s="41">
        <v>30000</v>
      </c>
      <c r="G133" s="37">
        <v>0</v>
      </c>
      <c r="H133" s="37">
        <v>0</v>
      </c>
      <c r="I133" s="42" t="s">
        <v>116</v>
      </c>
      <c r="J133" s="42">
        <v>5212</v>
      </c>
      <c r="K133" s="69">
        <v>40026</v>
      </c>
      <c r="L133" s="44" t="s">
        <v>363</v>
      </c>
      <c r="M133" s="66" t="s">
        <v>132</v>
      </c>
      <c r="N133" s="71" t="s">
        <v>56</v>
      </c>
      <c r="O133" s="104"/>
      <c r="P133" s="41"/>
    </row>
    <row r="134" spans="1:16" s="66" customFormat="1" ht="15" customHeight="1" x14ac:dyDescent="0.2">
      <c r="A134" s="68">
        <v>1221429104</v>
      </c>
      <c r="B134" s="40" t="s">
        <v>143</v>
      </c>
      <c r="C134" s="207" t="s">
        <v>217</v>
      </c>
      <c r="D134" s="66" t="s">
        <v>291</v>
      </c>
      <c r="E134" s="211">
        <f>F134+G134</f>
        <v>30000</v>
      </c>
      <c r="F134" s="41">
        <v>30000</v>
      </c>
      <c r="G134" s="37">
        <v>0</v>
      </c>
      <c r="H134" s="37">
        <v>0</v>
      </c>
      <c r="I134" s="42" t="s">
        <v>116</v>
      </c>
      <c r="J134" s="42">
        <v>5212</v>
      </c>
      <c r="K134" s="69">
        <v>40026</v>
      </c>
      <c r="L134" s="44" t="s">
        <v>363</v>
      </c>
      <c r="M134" s="66" t="s">
        <v>132</v>
      </c>
      <c r="N134" s="71" t="s">
        <v>56</v>
      </c>
      <c r="O134" s="104"/>
      <c r="P134" s="41"/>
    </row>
    <row r="135" spans="1:16" s="66" customFormat="1" ht="15" customHeight="1" x14ac:dyDescent="0.2">
      <c r="A135" s="68">
        <v>1221429205</v>
      </c>
      <c r="B135" s="40" t="s">
        <v>351</v>
      </c>
      <c r="C135" s="207" t="s">
        <v>76</v>
      </c>
      <c r="D135" s="66" t="s">
        <v>274</v>
      </c>
      <c r="E135" s="211">
        <f>F135+G135</f>
        <v>200000</v>
      </c>
      <c r="F135" s="41">
        <v>200000</v>
      </c>
      <c r="G135" s="37">
        <v>0</v>
      </c>
      <c r="H135" s="47">
        <v>0</v>
      </c>
      <c r="I135" s="42" t="s">
        <v>116</v>
      </c>
      <c r="J135" s="42">
        <v>5332</v>
      </c>
      <c r="K135" s="69">
        <v>40072</v>
      </c>
      <c r="L135" s="44" t="s">
        <v>363</v>
      </c>
      <c r="M135" s="66" t="s">
        <v>121</v>
      </c>
      <c r="N135" s="71" t="s">
        <v>77</v>
      </c>
      <c r="O135" s="104"/>
      <c r="P135" s="41"/>
    </row>
    <row r="136" spans="1:16" s="66" customFormat="1" ht="15" customHeight="1" thickBot="1" x14ac:dyDescent="0.25">
      <c r="A136" s="185">
        <v>1221429013</v>
      </c>
      <c r="B136" s="169" t="s">
        <v>140</v>
      </c>
      <c r="C136" s="208" t="s">
        <v>11</v>
      </c>
      <c r="D136" s="170" t="s">
        <v>160</v>
      </c>
      <c r="E136" s="213">
        <f>F136+G136</f>
        <v>148000</v>
      </c>
      <c r="F136" s="172">
        <v>80000</v>
      </c>
      <c r="G136" s="172">
        <v>68000</v>
      </c>
      <c r="H136" s="171">
        <v>0</v>
      </c>
      <c r="I136" s="173" t="s">
        <v>116</v>
      </c>
      <c r="J136" s="173">
        <v>5213</v>
      </c>
      <c r="K136" s="174">
        <v>39948</v>
      </c>
      <c r="L136" s="174">
        <v>40138</v>
      </c>
      <c r="M136" s="170" t="s">
        <v>91</v>
      </c>
      <c r="N136" s="178" t="s">
        <v>12</v>
      </c>
      <c r="O136" s="104"/>
      <c r="P136" s="41"/>
    </row>
    <row r="137" spans="1:16" s="26" customFormat="1" ht="21.75" customHeight="1" thickBot="1" x14ac:dyDescent="0.3">
      <c r="A137" s="182" t="s">
        <v>353</v>
      </c>
      <c r="B137" s="183"/>
      <c r="C137" s="183"/>
      <c r="D137" s="214"/>
      <c r="E137" s="180">
        <f>SUM(E3:E136)</f>
        <v>28998494.07</v>
      </c>
      <c r="F137" s="180"/>
      <c r="G137" s="180"/>
      <c r="H137" s="180"/>
      <c r="I137" s="180"/>
      <c r="J137" s="180"/>
      <c r="K137" s="180"/>
      <c r="L137" s="180"/>
      <c r="M137" s="180"/>
      <c r="N137" s="181"/>
      <c r="O137" s="27"/>
      <c r="P137" s="27"/>
    </row>
    <row r="138" spans="1:16" ht="13.5" thickTop="1" x14ac:dyDescent="0.2"/>
    <row r="145" s="201" customFormat="1" x14ac:dyDescent="0.2"/>
    <row r="146" s="201" customFormat="1" x14ac:dyDescent="0.2"/>
    <row r="147" s="201" customFormat="1" x14ac:dyDescent="0.2"/>
    <row r="148" s="201" customFormat="1" x14ac:dyDescent="0.2"/>
    <row r="149" s="201" customFormat="1" x14ac:dyDescent="0.2"/>
    <row r="150" s="201" customFormat="1" x14ac:dyDescent="0.2"/>
    <row r="151" s="201" customFormat="1" x14ac:dyDescent="0.2"/>
    <row r="152" s="201" customFormat="1" x14ac:dyDescent="0.2"/>
    <row r="153" s="201" customFormat="1" x14ac:dyDescent="0.2"/>
    <row r="154" s="201" customFormat="1" x14ac:dyDescent="0.2"/>
    <row r="155" s="201" customFormat="1" x14ac:dyDescent="0.2"/>
    <row r="156" s="201" customFormat="1" x14ac:dyDescent="0.2"/>
    <row r="157" s="201" customFormat="1" x14ac:dyDescent="0.2"/>
    <row r="158" s="201" customFormat="1" x14ac:dyDescent="0.2"/>
    <row r="159" s="201" customFormat="1" x14ac:dyDescent="0.2"/>
    <row r="160" s="201" customFormat="1" x14ac:dyDescent="0.2"/>
    <row r="161" s="201" customFormat="1" x14ac:dyDescent="0.2"/>
    <row r="162" s="201" customFormat="1" x14ac:dyDescent="0.2"/>
    <row r="163" s="201" customFormat="1" x14ac:dyDescent="0.2"/>
    <row r="164" s="201" customFormat="1" x14ac:dyDescent="0.2"/>
    <row r="165" s="201" customFormat="1" x14ac:dyDescent="0.2"/>
    <row r="166" s="201" customFormat="1" x14ac:dyDescent="0.2"/>
    <row r="167" s="201" customFormat="1" x14ac:dyDescent="0.2"/>
    <row r="168" s="201" customFormat="1" x14ac:dyDescent="0.2"/>
    <row r="169" s="201" customFormat="1" x14ac:dyDescent="0.2"/>
    <row r="170" s="201" customFormat="1" x14ac:dyDescent="0.2"/>
    <row r="171" s="201" customFormat="1" x14ac:dyDescent="0.2"/>
    <row r="172" s="201" customFormat="1" x14ac:dyDescent="0.2"/>
    <row r="173" s="201" customFormat="1" x14ac:dyDescent="0.2"/>
    <row r="174" s="201" customFormat="1" x14ac:dyDescent="0.2"/>
    <row r="175" s="201" customFormat="1" x14ac:dyDescent="0.2"/>
    <row r="176" s="201" customFormat="1" x14ac:dyDescent="0.2"/>
    <row r="177" s="201" customFormat="1" x14ac:dyDescent="0.2"/>
    <row r="178" s="201" customFormat="1" x14ac:dyDescent="0.2"/>
    <row r="179" s="201" customFormat="1" x14ac:dyDescent="0.2"/>
    <row r="180" s="201" customFormat="1" x14ac:dyDescent="0.2"/>
    <row r="181" s="201" customFormat="1" x14ac:dyDescent="0.2"/>
    <row r="182" s="201" customFormat="1" x14ac:dyDescent="0.2"/>
    <row r="183" s="201" customFormat="1" x14ac:dyDescent="0.2"/>
    <row r="184" s="201" customFormat="1" x14ac:dyDescent="0.2"/>
    <row r="185" s="201" customFormat="1" x14ac:dyDescent="0.2"/>
    <row r="186" s="201" customFormat="1" x14ac:dyDescent="0.2"/>
    <row r="187" s="201" customFormat="1" x14ac:dyDescent="0.2"/>
    <row r="188" s="201" customFormat="1" x14ac:dyDescent="0.2"/>
    <row r="189" s="201" customFormat="1" x14ac:dyDescent="0.2"/>
    <row r="190" s="201" customFormat="1" x14ac:dyDescent="0.2"/>
    <row r="191" s="201" customFormat="1" x14ac:dyDescent="0.2"/>
    <row r="192" s="201" customFormat="1" x14ac:dyDescent="0.2"/>
    <row r="193" s="201" customFormat="1" x14ac:dyDescent="0.2"/>
    <row r="194" s="201" customFormat="1" x14ac:dyDescent="0.2"/>
    <row r="195" s="201" customFormat="1" x14ac:dyDescent="0.2"/>
    <row r="196" s="201" customFormat="1" x14ac:dyDescent="0.2"/>
    <row r="197" s="201" customFormat="1" x14ac:dyDescent="0.2"/>
    <row r="198" s="201" customFormat="1" x14ac:dyDescent="0.2"/>
    <row r="199" s="201" customFormat="1" x14ac:dyDescent="0.2"/>
    <row r="200" s="201" customFormat="1" x14ac:dyDescent="0.2"/>
    <row r="201" s="201" customFormat="1" x14ac:dyDescent="0.2"/>
    <row r="202" s="201" customFormat="1" x14ac:dyDescent="0.2"/>
    <row r="203" s="201" customFormat="1" x14ac:dyDescent="0.2"/>
    <row r="204" s="201" customFormat="1" x14ac:dyDescent="0.2"/>
    <row r="205" s="201" customFormat="1" x14ac:dyDescent="0.2"/>
    <row r="206" s="201" customFormat="1" x14ac:dyDescent="0.2"/>
    <row r="207" s="201" customFormat="1" x14ac:dyDescent="0.2"/>
    <row r="208" s="201" customFormat="1" x14ac:dyDescent="0.2"/>
    <row r="209" s="201" customFormat="1" x14ac:dyDescent="0.2"/>
    <row r="210" s="201" customFormat="1" x14ac:dyDescent="0.2"/>
    <row r="211" s="201" customFormat="1" x14ac:dyDescent="0.2"/>
    <row r="212" s="201" customFormat="1" x14ac:dyDescent="0.2"/>
    <row r="213" s="201" customFormat="1" x14ac:dyDescent="0.2"/>
    <row r="214" s="201" customFormat="1" x14ac:dyDescent="0.2"/>
    <row r="215" s="201" customFormat="1" x14ac:dyDescent="0.2"/>
    <row r="216" s="201" customFormat="1" x14ac:dyDescent="0.2"/>
    <row r="217" s="201" customFormat="1" x14ac:dyDescent="0.2"/>
    <row r="218" s="201" customFormat="1" x14ac:dyDescent="0.2"/>
    <row r="219" s="201" customFormat="1" x14ac:dyDescent="0.2"/>
    <row r="220" s="201" customFormat="1" x14ac:dyDescent="0.2"/>
    <row r="221" s="201" customFormat="1" x14ac:dyDescent="0.2"/>
    <row r="222" s="201" customFormat="1" x14ac:dyDescent="0.2"/>
    <row r="223" s="201" customFormat="1" x14ac:dyDescent="0.2"/>
    <row r="224" s="201" customFormat="1" x14ac:dyDescent="0.2"/>
    <row r="225" s="201" customFormat="1" x14ac:dyDescent="0.2"/>
    <row r="226" s="201" customFormat="1" x14ac:dyDescent="0.2"/>
    <row r="227" s="201" customFormat="1" x14ac:dyDescent="0.2"/>
    <row r="228" s="201" customFormat="1" x14ac:dyDescent="0.2"/>
    <row r="229" s="201" customFormat="1" x14ac:dyDescent="0.2"/>
    <row r="230" s="201" customFormat="1" x14ac:dyDescent="0.2"/>
    <row r="231" s="201" customFormat="1" x14ac:dyDescent="0.2"/>
    <row r="232" s="201" customFormat="1" x14ac:dyDescent="0.2"/>
    <row r="233" s="201" customFormat="1" x14ac:dyDescent="0.2"/>
    <row r="234" s="201" customFormat="1" x14ac:dyDescent="0.2"/>
    <row r="235" s="201" customFormat="1" x14ac:dyDescent="0.2"/>
    <row r="236" s="201" customFormat="1" x14ac:dyDescent="0.2"/>
    <row r="237" s="201" customFormat="1" x14ac:dyDescent="0.2"/>
    <row r="238" s="201" customFormat="1" x14ac:dyDescent="0.2"/>
    <row r="239" s="201" customFormat="1" x14ac:dyDescent="0.2"/>
    <row r="240" s="201" customFormat="1" x14ac:dyDescent="0.2"/>
    <row r="241" spans="1:16" x14ac:dyDescent="0.2">
      <c r="A241" s="201"/>
      <c r="B241" s="201"/>
      <c r="E241" s="201"/>
      <c r="F241" s="201"/>
      <c r="G241" s="201"/>
      <c r="H241" s="201"/>
      <c r="I241" s="201"/>
      <c r="J241" s="201"/>
      <c r="O241" s="201"/>
      <c r="P241" s="201"/>
    </row>
    <row r="242" spans="1:16" x14ac:dyDescent="0.2">
      <c r="A242" s="201"/>
      <c r="B242" s="201"/>
      <c r="E242" s="201"/>
      <c r="F242" s="201"/>
      <c r="G242" s="201"/>
      <c r="H242" s="201"/>
      <c r="I242" s="201"/>
      <c r="J242" s="201"/>
      <c r="O242" s="201"/>
      <c r="P242" s="201"/>
    </row>
    <row r="243" spans="1:16" x14ac:dyDescent="0.2">
      <c r="A243" s="201"/>
      <c r="B243" s="201"/>
      <c r="E243" s="201"/>
      <c r="F243" s="201"/>
      <c r="G243" s="201"/>
      <c r="H243" s="201"/>
      <c r="I243" s="201"/>
      <c r="J243" s="201"/>
      <c r="O243" s="201"/>
      <c r="P243" s="201"/>
    </row>
    <row r="244" spans="1:16" x14ac:dyDescent="0.2">
      <c r="A244" s="201"/>
      <c r="B244" s="201"/>
      <c r="E244" s="201"/>
      <c r="F244" s="201"/>
      <c r="G244" s="201"/>
      <c r="H244" s="201"/>
      <c r="I244" s="201"/>
      <c r="J244" s="201"/>
      <c r="O244" s="201"/>
      <c r="P244" s="201"/>
    </row>
    <row r="245" spans="1:16" x14ac:dyDescent="0.2">
      <c r="A245" s="201"/>
      <c r="B245" s="201"/>
      <c r="E245" s="201"/>
      <c r="F245" s="201"/>
      <c r="G245" s="201"/>
      <c r="H245" s="201"/>
      <c r="I245" s="201"/>
      <c r="J245" s="201"/>
      <c r="O245" s="201"/>
      <c r="P245" s="201"/>
    </row>
    <row r="246" spans="1:16" x14ac:dyDescent="0.2">
      <c r="A246" s="201"/>
      <c r="B246" s="201"/>
      <c r="E246" s="201"/>
      <c r="F246" s="201"/>
      <c r="G246" s="201"/>
      <c r="H246" s="201"/>
      <c r="I246" s="201"/>
      <c r="J246" s="201"/>
      <c r="O246" s="201"/>
      <c r="P246" s="201"/>
    </row>
    <row r="247" spans="1:16" x14ac:dyDescent="0.2">
      <c r="A247" s="201"/>
      <c r="B247" s="201"/>
      <c r="E247" s="201"/>
      <c r="F247" s="201"/>
      <c r="G247" s="201"/>
      <c r="H247" s="201"/>
      <c r="I247" s="201"/>
      <c r="J247" s="201"/>
      <c r="O247" s="201"/>
      <c r="P247" s="201"/>
    </row>
    <row r="248" spans="1:16" x14ac:dyDescent="0.2">
      <c r="A248" s="201"/>
      <c r="B248" s="201"/>
      <c r="E248" s="201"/>
      <c r="F248" s="201"/>
      <c r="G248" s="201"/>
      <c r="H248" s="201"/>
      <c r="I248" s="201"/>
      <c r="J248" s="201"/>
      <c r="O248" s="201"/>
      <c r="P248" s="201"/>
    </row>
    <row r="249" spans="1:16" x14ac:dyDescent="0.2">
      <c r="A249" s="201"/>
      <c r="B249" s="201"/>
      <c r="E249" s="201"/>
      <c r="F249" s="201"/>
      <c r="G249" s="201"/>
      <c r="H249" s="201"/>
      <c r="I249" s="201"/>
      <c r="J249" s="201"/>
      <c r="O249" s="201"/>
      <c r="P249" s="201"/>
    </row>
    <row r="250" spans="1:16" x14ac:dyDescent="0.2">
      <c r="A250" s="201"/>
      <c r="B250" s="201"/>
      <c r="E250" s="201"/>
      <c r="F250" s="201"/>
      <c r="G250" s="201"/>
      <c r="H250" s="201"/>
      <c r="I250" s="201"/>
      <c r="J250" s="201"/>
      <c r="O250" s="201"/>
      <c r="P250" s="201"/>
    </row>
    <row r="252" spans="1:16" x14ac:dyDescent="0.2">
      <c r="A252" s="201"/>
      <c r="B252" s="201"/>
      <c r="E252" s="201"/>
      <c r="F252" s="201"/>
      <c r="G252" s="201"/>
      <c r="H252" s="201"/>
      <c r="I252" s="201"/>
      <c r="J252" s="201"/>
      <c r="O252" s="201"/>
      <c r="P252" s="201"/>
    </row>
    <row r="254" spans="1:16" x14ac:dyDescent="0.2">
      <c r="A254" s="201"/>
      <c r="B254" s="201"/>
      <c r="E254" s="201"/>
      <c r="F254" s="201"/>
      <c r="G254" s="201"/>
      <c r="H254" s="201"/>
      <c r="I254" s="201"/>
      <c r="J254" s="201"/>
      <c r="O254" s="201"/>
      <c r="P254" s="201"/>
    </row>
  </sheetData>
  <sortState ref="A3:P136">
    <sortCondition ref="C3:C136"/>
    <sortCondition descending="1" ref="E3:E136"/>
  </sortState>
  <mergeCells count="11">
    <mergeCell ref="A137:D137"/>
    <mergeCell ref="E137:N137"/>
    <mergeCell ref="K1:L1"/>
    <mergeCell ref="M1:M2"/>
    <mergeCell ref="N1:N2"/>
    <mergeCell ref="A1:A2"/>
    <mergeCell ref="B1:B2"/>
    <mergeCell ref="C1:D1"/>
    <mergeCell ref="E1:H1"/>
    <mergeCell ref="I1:I2"/>
    <mergeCell ref="J1:J2"/>
  </mergeCells>
  <pageMargins left="0.55118110236220474" right="0.47244094488188981" top="0.66" bottom="0.59" header="0.31496062992125984" footer="0.31496062992125984"/>
  <pageSetup paperSize="9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12" sqref="P12"/>
    </sheetView>
  </sheetViews>
  <sheetFormatPr defaultRowHeight="12.75" x14ac:dyDescent="0.2"/>
  <cols>
    <col min="1" max="1" width="11.85546875" style="202" customWidth="1"/>
    <col min="2" max="2" width="3.85546875" style="203" customWidth="1"/>
    <col min="3" max="3" width="35.7109375" style="201" customWidth="1"/>
    <col min="4" max="4" width="45.42578125" style="201" customWidth="1"/>
    <col min="5" max="5" width="11.140625" style="10" customWidth="1"/>
    <col min="6" max="6" width="10.140625" style="6" hidden="1" customWidth="1"/>
    <col min="7" max="7" width="9.140625" style="10" hidden="1" customWidth="1"/>
    <col min="8" max="8" width="10" style="10" hidden="1" customWidth="1"/>
    <col min="9" max="9" width="5.28515625" style="16" customWidth="1"/>
    <col min="10" max="10" width="5.7109375" style="16" customWidth="1"/>
    <col min="11" max="11" width="10.140625" style="201" hidden="1" customWidth="1"/>
    <col min="12" max="12" width="10.28515625" style="201" hidden="1" customWidth="1"/>
    <col min="13" max="13" width="7.5703125" style="201" bestFit="1" customWidth="1"/>
    <col min="14" max="14" width="9.140625" style="201"/>
    <col min="15" max="15" width="11.85546875" style="6" customWidth="1"/>
    <col min="16" max="16" width="12.42578125" style="6" customWidth="1"/>
    <col min="17" max="254" width="47" style="201" customWidth="1"/>
    <col min="255" max="16384" width="9.140625" style="201"/>
  </cols>
  <sheetData>
    <row r="1" spans="1:16" s="30" customFormat="1" ht="24" customHeight="1" thickTop="1" x14ac:dyDescent="0.2">
      <c r="A1" s="215" t="s">
        <v>360</v>
      </c>
      <c r="B1" s="198" t="s">
        <v>139</v>
      </c>
      <c r="C1" s="158" t="s">
        <v>362</v>
      </c>
      <c r="D1" s="159"/>
      <c r="E1" s="218" t="s">
        <v>359</v>
      </c>
      <c r="F1" s="218"/>
      <c r="G1" s="218"/>
      <c r="H1" s="218"/>
      <c r="I1" s="162" t="s">
        <v>355</v>
      </c>
      <c r="J1" s="162" t="s">
        <v>147</v>
      </c>
      <c r="K1" s="164" t="s">
        <v>115</v>
      </c>
      <c r="L1" s="165"/>
      <c r="M1" s="163" t="s">
        <v>358</v>
      </c>
      <c r="N1" s="160" t="s">
        <v>114</v>
      </c>
      <c r="O1" s="33"/>
      <c r="P1" s="33"/>
    </row>
    <row r="2" spans="1:16" s="32" customFormat="1" ht="28.5" customHeight="1" thickBot="1" x14ac:dyDescent="0.25">
      <c r="A2" s="216"/>
      <c r="B2" s="141"/>
      <c r="C2" s="53" t="s">
        <v>361</v>
      </c>
      <c r="D2" s="53" t="s">
        <v>113</v>
      </c>
      <c r="E2" s="219" t="s">
        <v>146</v>
      </c>
      <c r="F2" s="220" t="s">
        <v>354</v>
      </c>
      <c r="G2" s="220" t="s">
        <v>144</v>
      </c>
      <c r="H2" s="220" t="s">
        <v>145</v>
      </c>
      <c r="I2" s="145"/>
      <c r="J2" s="145"/>
      <c r="K2" s="52" t="s">
        <v>356</v>
      </c>
      <c r="L2" s="51" t="s">
        <v>357</v>
      </c>
      <c r="M2" s="135"/>
      <c r="N2" s="161"/>
      <c r="O2" s="34"/>
      <c r="P2" s="34"/>
    </row>
    <row r="3" spans="1:16" s="73" customFormat="1" ht="15" customHeight="1" thickTop="1" x14ac:dyDescent="0.2">
      <c r="A3" s="72">
        <v>1221429401</v>
      </c>
      <c r="B3" s="59" t="s">
        <v>348</v>
      </c>
      <c r="C3" s="73" t="s">
        <v>194</v>
      </c>
      <c r="D3" s="73" t="s">
        <v>193</v>
      </c>
      <c r="E3" s="221">
        <f>F3+G3</f>
        <v>1500000</v>
      </c>
      <c r="F3" s="221">
        <v>1500000</v>
      </c>
      <c r="G3" s="222">
        <v>0</v>
      </c>
      <c r="H3" s="223">
        <v>0</v>
      </c>
      <c r="I3" s="61" t="s">
        <v>116</v>
      </c>
      <c r="J3" s="61">
        <v>6313</v>
      </c>
      <c r="K3" s="74">
        <v>40120</v>
      </c>
      <c r="L3" s="78" t="s">
        <v>363</v>
      </c>
      <c r="M3" s="73" t="s">
        <v>58</v>
      </c>
      <c r="N3" s="75" t="s">
        <v>195</v>
      </c>
      <c r="O3" s="103"/>
      <c r="P3" s="55"/>
    </row>
    <row r="4" spans="1:16" s="66" customFormat="1" ht="15" customHeight="1" x14ac:dyDescent="0.2">
      <c r="A4" s="68">
        <v>1221429508</v>
      </c>
      <c r="B4" s="40" t="s">
        <v>349</v>
      </c>
      <c r="C4" s="66" t="s">
        <v>286</v>
      </c>
      <c r="D4" s="66" t="s">
        <v>285</v>
      </c>
      <c r="E4" s="224">
        <f>F4+G4</f>
        <v>1500000</v>
      </c>
      <c r="F4" s="224">
        <v>1500000</v>
      </c>
      <c r="G4" s="225">
        <v>0</v>
      </c>
      <c r="H4" s="226">
        <v>0</v>
      </c>
      <c r="I4" s="42" t="s">
        <v>118</v>
      </c>
      <c r="J4" s="42">
        <v>6313</v>
      </c>
      <c r="K4" s="69">
        <v>40156</v>
      </c>
      <c r="L4" s="44" t="s">
        <v>363</v>
      </c>
      <c r="M4" s="66" t="s">
        <v>78</v>
      </c>
      <c r="N4" s="71" t="s">
        <v>287</v>
      </c>
      <c r="O4" s="104"/>
      <c r="P4" s="41"/>
    </row>
    <row r="5" spans="1:16" s="66" customFormat="1" ht="15" customHeight="1" x14ac:dyDescent="0.2">
      <c r="A5" s="68">
        <v>1221429502</v>
      </c>
      <c r="B5" s="40" t="s">
        <v>349</v>
      </c>
      <c r="C5" s="66" t="s">
        <v>253</v>
      </c>
      <c r="D5" s="66" t="s">
        <v>252</v>
      </c>
      <c r="E5" s="224">
        <f>F5+G5</f>
        <v>1500000</v>
      </c>
      <c r="F5" s="224">
        <v>1500000</v>
      </c>
      <c r="G5" s="225">
        <v>0</v>
      </c>
      <c r="H5" s="226">
        <v>0</v>
      </c>
      <c r="I5" s="42" t="s">
        <v>118</v>
      </c>
      <c r="J5" s="42">
        <v>6313</v>
      </c>
      <c r="K5" s="69">
        <v>40120</v>
      </c>
      <c r="L5" s="44" t="s">
        <v>363</v>
      </c>
      <c r="M5" s="66" t="s">
        <v>135</v>
      </c>
      <c r="N5" s="71" t="s">
        <v>254</v>
      </c>
      <c r="O5" s="104"/>
      <c r="P5" s="41"/>
    </row>
    <row r="6" spans="1:16" s="66" customFormat="1" ht="15" customHeight="1" x14ac:dyDescent="0.2">
      <c r="A6" s="68">
        <v>1221429505</v>
      </c>
      <c r="B6" s="40" t="s">
        <v>349</v>
      </c>
      <c r="C6" s="66" t="s">
        <v>208</v>
      </c>
      <c r="D6" s="66" t="s">
        <v>207</v>
      </c>
      <c r="E6" s="224">
        <f>F6+G6</f>
        <v>1500000</v>
      </c>
      <c r="F6" s="224">
        <v>1500000</v>
      </c>
      <c r="G6" s="225">
        <v>0</v>
      </c>
      <c r="H6" s="225">
        <v>0</v>
      </c>
      <c r="I6" s="42" t="s">
        <v>118</v>
      </c>
      <c r="J6" s="81">
        <v>6313</v>
      </c>
      <c r="K6" s="69">
        <v>40149</v>
      </c>
      <c r="L6" s="44" t="s">
        <v>363</v>
      </c>
      <c r="M6" s="66" t="s">
        <v>78</v>
      </c>
      <c r="N6" s="71" t="s">
        <v>209</v>
      </c>
      <c r="O6" s="104"/>
      <c r="P6" s="41"/>
    </row>
    <row r="7" spans="1:16" s="66" customFormat="1" ht="15" customHeight="1" x14ac:dyDescent="0.2">
      <c r="A7" s="68">
        <v>1221429501</v>
      </c>
      <c r="B7" s="80" t="s">
        <v>349</v>
      </c>
      <c r="C7" s="66" t="s">
        <v>197</v>
      </c>
      <c r="D7" s="66" t="s">
        <v>196</v>
      </c>
      <c r="E7" s="224">
        <f>F7+G7</f>
        <v>1500000</v>
      </c>
      <c r="F7" s="224">
        <v>1500000</v>
      </c>
      <c r="G7" s="225">
        <v>0</v>
      </c>
      <c r="H7" s="225">
        <v>0</v>
      </c>
      <c r="I7" s="42" t="s">
        <v>118</v>
      </c>
      <c r="J7" s="81">
        <v>6313</v>
      </c>
      <c r="K7" s="69">
        <v>40106</v>
      </c>
      <c r="L7" s="44" t="s">
        <v>363</v>
      </c>
      <c r="M7" s="66" t="s">
        <v>124</v>
      </c>
      <c r="N7" s="71" t="s">
        <v>198</v>
      </c>
      <c r="O7" s="104"/>
      <c r="P7" s="41"/>
    </row>
    <row r="8" spans="1:16" s="66" customFormat="1" ht="15" customHeight="1" x14ac:dyDescent="0.2">
      <c r="A8" s="68">
        <v>1221429801</v>
      </c>
      <c r="B8" s="40" t="s">
        <v>352</v>
      </c>
      <c r="C8" s="66" t="s">
        <v>256</v>
      </c>
      <c r="D8" s="66" t="s">
        <v>255</v>
      </c>
      <c r="E8" s="224">
        <f>F8+G8</f>
        <v>1000000</v>
      </c>
      <c r="F8" s="224">
        <v>1000000</v>
      </c>
      <c r="G8" s="225">
        <v>0</v>
      </c>
      <c r="H8" s="223">
        <v>0</v>
      </c>
      <c r="I8" s="42" t="s">
        <v>116</v>
      </c>
      <c r="J8" s="42">
        <v>5339</v>
      </c>
      <c r="K8" s="69">
        <v>40128</v>
      </c>
      <c r="L8" s="44" t="s">
        <v>363</v>
      </c>
      <c r="M8" s="66" t="s">
        <v>132</v>
      </c>
      <c r="N8" s="71" t="s">
        <v>257</v>
      </c>
      <c r="O8" s="104"/>
      <c r="P8" s="41"/>
    </row>
    <row r="9" spans="1:16" s="66" customFormat="1" ht="15" customHeight="1" x14ac:dyDescent="0.2">
      <c r="A9" s="68">
        <v>1221429503</v>
      </c>
      <c r="B9" s="40" t="s">
        <v>349</v>
      </c>
      <c r="C9" s="66" t="s">
        <v>225</v>
      </c>
      <c r="D9" s="66" t="s">
        <v>224</v>
      </c>
      <c r="E9" s="224">
        <f>F9+G9</f>
        <v>1000000</v>
      </c>
      <c r="F9" s="224">
        <v>1000000</v>
      </c>
      <c r="G9" s="225">
        <v>0</v>
      </c>
      <c r="H9" s="225">
        <v>0</v>
      </c>
      <c r="I9" s="42" t="s">
        <v>118</v>
      </c>
      <c r="J9" s="81">
        <v>6313</v>
      </c>
      <c r="K9" s="69">
        <v>40120</v>
      </c>
      <c r="L9" s="44" t="s">
        <v>363</v>
      </c>
      <c r="M9" s="66" t="s">
        <v>136</v>
      </c>
      <c r="N9" s="71" t="s">
        <v>226</v>
      </c>
      <c r="O9" s="104"/>
      <c r="P9" s="41"/>
    </row>
    <row r="10" spans="1:16" s="66" customFormat="1" ht="15" customHeight="1" x14ac:dyDescent="0.2">
      <c r="A10" s="68">
        <v>1221429135</v>
      </c>
      <c r="B10" s="40" t="s">
        <v>143</v>
      </c>
      <c r="C10" s="66" t="s">
        <v>301</v>
      </c>
      <c r="D10" s="66" t="s">
        <v>300</v>
      </c>
      <c r="E10" s="224">
        <f>F10+G10</f>
        <v>550000</v>
      </c>
      <c r="F10" s="224">
        <v>550000</v>
      </c>
      <c r="G10" s="225">
        <v>0</v>
      </c>
      <c r="H10" s="225">
        <v>0</v>
      </c>
      <c r="I10" s="42" t="s">
        <v>116</v>
      </c>
      <c r="J10" s="42">
        <v>5213</v>
      </c>
      <c r="K10" s="69">
        <v>40142</v>
      </c>
      <c r="L10" s="44" t="s">
        <v>363</v>
      </c>
      <c r="M10" s="66" t="s">
        <v>123</v>
      </c>
      <c r="N10" s="71" t="s">
        <v>36</v>
      </c>
      <c r="O10" s="104"/>
      <c r="P10" s="41"/>
    </row>
    <row r="11" spans="1:16" s="66" customFormat="1" ht="15" customHeight="1" x14ac:dyDescent="0.2">
      <c r="A11" s="68">
        <v>1221429504</v>
      </c>
      <c r="B11" s="40" t="s">
        <v>349</v>
      </c>
      <c r="C11" s="66" t="s">
        <v>194</v>
      </c>
      <c r="D11" s="66" t="s">
        <v>323</v>
      </c>
      <c r="E11" s="224">
        <f>F11+G11</f>
        <v>500000</v>
      </c>
      <c r="F11" s="224">
        <v>500000</v>
      </c>
      <c r="G11" s="225">
        <v>0</v>
      </c>
      <c r="H11" s="226">
        <v>0</v>
      </c>
      <c r="I11" s="42" t="s">
        <v>118</v>
      </c>
      <c r="J11" s="42">
        <v>6313</v>
      </c>
      <c r="K11" s="69">
        <v>40138</v>
      </c>
      <c r="L11" s="44" t="s">
        <v>363</v>
      </c>
      <c r="M11" s="66" t="s">
        <v>58</v>
      </c>
      <c r="N11" s="71" t="s">
        <v>195</v>
      </c>
      <c r="O11" s="104"/>
      <c r="P11" s="41"/>
    </row>
    <row r="12" spans="1:16" s="66" customFormat="1" ht="15" customHeight="1" x14ac:dyDescent="0.2">
      <c r="A12" s="68">
        <v>1221429601</v>
      </c>
      <c r="B12" s="40" t="s">
        <v>142</v>
      </c>
      <c r="C12" s="66" t="s">
        <v>200</v>
      </c>
      <c r="D12" s="66" t="s">
        <v>199</v>
      </c>
      <c r="E12" s="224">
        <f>F12+G12</f>
        <v>500000</v>
      </c>
      <c r="F12" s="224">
        <v>500000</v>
      </c>
      <c r="G12" s="225">
        <v>0</v>
      </c>
      <c r="H12" s="225">
        <v>0</v>
      </c>
      <c r="I12" s="42" t="s">
        <v>118</v>
      </c>
      <c r="J12" s="81">
        <v>6313</v>
      </c>
      <c r="K12" s="69">
        <v>40106</v>
      </c>
      <c r="L12" s="44" t="s">
        <v>363</v>
      </c>
      <c r="M12" s="66" t="s">
        <v>97</v>
      </c>
      <c r="N12" s="71" t="s">
        <v>201</v>
      </c>
      <c r="O12" s="104"/>
      <c r="P12" s="41"/>
    </row>
    <row r="13" spans="1:16" s="66" customFormat="1" ht="15" customHeight="1" x14ac:dyDescent="0.2">
      <c r="A13" s="68">
        <v>1221429506</v>
      </c>
      <c r="B13" s="40" t="s">
        <v>349</v>
      </c>
      <c r="C13" s="66" t="s">
        <v>13</v>
      </c>
      <c r="D13" s="66" t="s">
        <v>281</v>
      </c>
      <c r="E13" s="224">
        <f>F13+G13</f>
        <v>500000</v>
      </c>
      <c r="F13" s="224">
        <v>500000</v>
      </c>
      <c r="G13" s="225">
        <v>0</v>
      </c>
      <c r="H13" s="223">
        <v>0</v>
      </c>
      <c r="I13" s="42" t="s">
        <v>118</v>
      </c>
      <c r="J13" s="42">
        <v>6313</v>
      </c>
      <c r="K13" s="69">
        <v>40149</v>
      </c>
      <c r="L13" s="44" t="s">
        <v>363</v>
      </c>
      <c r="M13" s="66" t="s">
        <v>108</v>
      </c>
      <c r="N13" s="71" t="s">
        <v>14</v>
      </c>
      <c r="O13" s="104"/>
      <c r="P13" s="41"/>
    </row>
    <row r="14" spans="1:16" s="66" customFormat="1" ht="15" customHeight="1" x14ac:dyDescent="0.2">
      <c r="A14" s="68">
        <v>1221429808</v>
      </c>
      <c r="B14" s="40" t="s">
        <v>350</v>
      </c>
      <c r="C14" s="66" t="s">
        <v>53</v>
      </c>
      <c r="D14" s="66" t="s">
        <v>15</v>
      </c>
      <c r="E14" s="225">
        <f>F14-H14</f>
        <v>484684.67</v>
      </c>
      <c r="F14" s="224">
        <v>500000</v>
      </c>
      <c r="G14" s="225">
        <v>0</v>
      </c>
      <c r="H14" s="225">
        <v>15315.33</v>
      </c>
      <c r="I14" s="42" t="s">
        <v>116</v>
      </c>
      <c r="J14" s="42">
        <v>5213</v>
      </c>
      <c r="K14" s="69">
        <v>40156</v>
      </c>
      <c r="L14" s="69">
        <v>40219</v>
      </c>
      <c r="M14" s="66" t="s">
        <v>132</v>
      </c>
      <c r="N14" s="71" t="s">
        <v>54</v>
      </c>
      <c r="O14" s="104"/>
      <c r="P14" s="41"/>
    </row>
    <row r="15" spans="1:16" s="66" customFormat="1" ht="15" customHeight="1" x14ac:dyDescent="0.2">
      <c r="A15" s="68">
        <v>1221429507</v>
      </c>
      <c r="B15" s="40" t="s">
        <v>349</v>
      </c>
      <c r="C15" s="66" t="s">
        <v>13</v>
      </c>
      <c r="D15" s="66" t="s">
        <v>344</v>
      </c>
      <c r="E15" s="224">
        <f>F15+G15</f>
        <v>400000</v>
      </c>
      <c r="F15" s="224">
        <v>400000</v>
      </c>
      <c r="G15" s="225">
        <v>0</v>
      </c>
      <c r="H15" s="225">
        <v>0</v>
      </c>
      <c r="I15" s="42" t="s">
        <v>118</v>
      </c>
      <c r="J15" s="81">
        <v>6313</v>
      </c>
      <c r="K15" s="69">
        <v>40149</v>
      </c>
      <c r="L15" s="44" t="s">
        <v>363</v>
      </c>
      <c r="M15" s="66" t="s">
        <v>108</v>
      </c>
      <c r="N15" s="71" t="s">
        <v>14</v>
      </c>
      <c r="O15" s="104"/>
      <c r="P15" s="41"/>
    </row>
    <row r="16" spans="1:16" s="66" customFormat="1" ht="15" customHeight="1" x14ac:dyDescent="0.2">
      <c r="A16" s="68">
        <v>1221429806</v>
      </c>
      <c r="B16" s="40" t="s">
        <v>350</v>
      </c>
      <c r="C16" s="66" t="s">
        <v>103</v>
      </c>
      <c r="D16" s="66" t="s">
        <v>210</v>
      </c>
      <c r="E16" s="225">
        <f>F16+G16</f>
        <v>349000</v>
      </c>
      <c r="F16" s="224">
        <v>349000</v>
      </c>
      <c r="G16" s="225">
        <v>0</v>
      </c>
      <c r="H16" s="225">
        <v>0</v>
      </c>
      <c r="I16" s="42" t="s">
        <v>116</v>
      </c>
      <c r="J16" s="42">
        <v>5332</v>
      </c>
      <c r="K16" s="69">
        <v>40156</v>
      </c>
      <c r="L16" s="44" t="s">
        <v>363</v>
      </c>
      <c r="M16" s="66" t="s">
        <v>132</v>
      </c>
      <c r="N16" s="71" t="s">
        <v>104</v>
      </c>
      <c r="O16" s="104"/>
      <c r="P16" s="41"/>
    </row>
    <row r="17" spans="1:16" s="66" customFormat="1" ht="15" customHeight="1" x14ac:dyDescent="0.2">
      <c r="A17" s="68">
        <v>1221429804</v>
      </c>
      <c r="B17" s="40" t="s">
        <v>350</v>
      </c>
      <c r="C17" s="66" t="s">
        <v>62</v>
      </c>
      <c r="D17" s="66" t="s">
        <v>327</v>
      </c>
      <c r="E17" s="225">
        <v>328000</v>
      </c>
      <c r="F17" s="224">
        <v>390000</v>
      </c>
      <c r="G17" s="225">
        <v>0</v>
      </c>
      <c r="H17" s="225">
        <v>62283</v>
      </c>
      <c r="I17" s="42" t="s">
        <v>116</v>
      </c>
      <c r="J17" s="42">
        <v>5213</v>
      </c>
      <c r="K17" s="69">
        <v>40151</v>
      </c>
      <c r="L17" s="69">
        <v>40527</v>
      </c>
      <c r="M17" s="66" t="s">
        <v>234</v>
      </c>
      <c r="N17" s="71" t="s">
        <v>63</v>
      </c>
      <c r="O17" s="104"/>
      <c r="P17" s="41"/>
    </row>
    <row r="18" spans="1:16" s="66" customFormat="1" ht="15" customHeight="1" x14ac:dyDescent="0.2">
      <c r="A18" s="68">
        <v>1221429007</v>
      </c>
      <c r="B18" s="40" t="s">
        <v>140</v>
      </c>
      <c r="C18" s="66" t="s">
        <v>84</v>
      </c>
      <c r="D18" s="66" t="s">
        <v>155</v>
      </c>
      <c r="E18" s="224">
        <f>F18+G18</f>
        <v>300000</v>
      </c>
      <c r="F18" s="224">
        <v>80000</v>
      </c>
      <c r="G18" s="224">
        <v>220000</v>
      </c>
      <c r="H18" s="225">
        <v>0</v>
      </c>
      <c r="I18" s="42" t="s">
        <v>116</v>
      </c>
      <c r="J18" s="42">
        <v>5222</v>
      </c>
      <c r="K18" s="69">
        <v>39948</v>
      </c>
      <c r="L18" s="69">
        <v>40138</v>
      </c>
      <c r="M18" s="66" t="s">
        <v>129</v>
      </c>
      <c r="N18" s="71" t="s">
        <v>85</v>
      </c>
      <c r="O18" s="104"/>
      <c r="P18" s="41"/>
    </row>
    <row r="19" spans="1:16" s="66" customFormat="1" ht="15" customHeight="1" x14ac:dyDescent="0.2">
      <c r="A19" s="68">
        <v>1221429032</v>
      </c>
      <c r="B19" s="40" t="s">
        <v>140</v>
      </c>
      <c r="C19" s="66" t="s">
        <v>188</v>
      </c>
      <c r="D19" s="66" t="s">
        <v>268</v>
      </c>
      <c r="E19" s="224">
        <f>F19+G19</f>
        <v>300000</v>
      </c>
      <c r="F19" s="224">
        <v>80000</v>
      </c>
      <c r="G19" s="224">
        <v>220000</v>
      </c>
      <c r="H19" s="225">
        <v>0</v>
      </c>
      <c r="I19" s="42" t="s">
        <v>116</v>
      </c>
      <c r="J19" s="42">
        <v>5222</v>
      </c>
      <c r="K19" s="69">
        <v>39948</v>
      </c>
      <c r="L19" s="69">
        <v>40138</v>
      </c>
      <c r="M19" s="66" t="s">
        <v>269</v>
      </c>
      <c r="N19" s="71" t="s">
        <v>41</v>
      </c>
      <c r="O19" s="104"/>
      <c r="P19" s="41"/>
    </row>
    <row r="20" spans="1:16" s="66" customFormat="1" ht="15" customHeight="1" x14ac:dyDescent="0.2">
      <c r="A20" s="68">
        <v>1221429147</v>
      </c>
      <c r="B20" s="40" t="s">
        <v>143</v>
      </c>
      <c r="C20" s="66" t="s">
        <v>21</v>
      </c>
      <c r="D20" s="66" t="s">
        <v>308</v>
      </c>
      <c r="E20" s="224">
        <f>F20+G20</f>
        <v>300000</v>
      </c>
      <c r="F20" s="224">
        <v>300000</v>
      </c>
      <c r="G20" s="225">
        <v>0</v>
      </c>
      <c r="H20" s="225">
        <v>0</v>
      </c>
      <c r="I20" s="42" t="s">
        <v>116</v>
      </c>
      <c r="J20" s="42">
        <v>5222</v>
      </c>
      <c r="K20" s="69">
        <v>40156</v>
      </c>
      <c r="L20" s="44" t="s">
        <v>363</v>
      </c>
      <c r="M20" s="66" t="s">
        <v>132</v>
      </c>
      <c r="N20" s="71" t="s">
        <v>309</v>
      </c>
      <c r="O20" s="104"/>
      <c r="P20" s="41"/>
    </row>
    <row r="21" spans="1:16" s="66" customFormat="1" ht="15" customHeight="1" x14ac:dyDescent="0.2">
      <c r="A21" s="68">
        <v>1221429807</v>
      </c>
      <c r="B21" s="40" t="s">
        <v>350</v>
      </c>
      <c r="C21" s="66" t="s">
        <v>235</v>
      </c>
      <c r="D21" s="66" t="s">
        <v>233</v>
      </c>
      <c r="E21" s="225">
        <v>294000</v>
      </c>
      <c r="F21" s="224">
        <v>350000</v>
      </c>
      <c r="G21" s="225">
        <v>0</v>
      </c>
      <c r="H21" s="225">
        <v>55882.400000000001</v>
      </c>
      <c r="I21" s="42" t="s">
        <v>116</v>
      </c>
      <c r="J21" s="42">
        <v>5213</v>
      </c>
      <c r="K21" s="69">
        <v>40156</v>
      </c>
      <c r="L21" s="69">
        <v>40528</v>
      </c>
      <c r="M21" s="66" t="s">
        <v>234</v>
      </c>
      <c r="N21" s="71" t="s">
        <v>35</v>
      </c>
      <c r="O21" s="104"/>
      <c r="P21" s="41"/>
    </row>
    <row r="22" spans="1:16" s="66" customFormat="1" ht="15" customHeight="1" x14ac:dyDescent="0.2">
      <c r="A22" s="68">
        <v>1221429024</v>
      </c>
      <c r="B22" s="40" t="s">
        <v>140</v>
      </c>
      <c r="C22" s="66" t="s">
        <v>62</v>
      </c>
      <c r="D22" s="66" t="s">
        <v>215</v>
      </c>
      <c r="E22" s="224">
        <f>F22+G22</f>
        <v>285000</v>
      </c>
      <c r="F22" s="224">
        <v>80000</v>
      </c>
      <c r="G22" s="224">
        <v>205000</v>
      </c>
      <c r="H22" s="225">
        <v>0</v>
      </c>
      <c r="I22" s="42" t="s">
        <v>116</v>
      </c>
      <c r="J22" s="42">
        <v>5213</v>
      </c>
      <c r="K22" s="69">
        <v>39948</v>
      </c>
      <c r="L22" s="69">
        <v>40138</v>
      </c>
      <c r="M22" s="66" t="s">
        <v>98</v>
      </c>
      <c r="N22" s="71" t="s">
        <v>63</v>
      </c>
      <c r="O22" s="104"/>
      <c r="P22" s="41"/>
    </row>
    <row r="23" spans="1:16" s="66" customFormat="1" ht="15" customHeight="1" x14ac:dyDescent="0.2">
      <c r="A23" s="68">
        <v>1221429222</v>
      </c>
      <c r="B23" s="40" t="s">
        <v>351</v>
      </c>
      <c r="C23" s="66" t="s">
        <v>82</v>
      </c>
      <c r="D23" s="66" t="s">
        <v>313</v>
      </c>
      <c r="E23" s="224">
        <f>F23+G23</f>
        <v>270000</v>
      </c>
      <c r="F23" s="224">
        <v>270000</v>
      </c>
      <c r="G23" s="225">
        <v>0</v>
      </c>
      <c r="H23" s="225">
        <v>0</v>
      </c>
      <c r="I23" s="42" t="s">
        <v>116</v>
      </c>
      <c r="J23" s="42">
        <v>5213</v>
      </c>
      <c r="K23" s="69">
        <v>40026</v>
      </c>
      <c r="L23" s="44" t="s">
        <v>363</v>
      </c>
      <c r="M23" s="66" t="s">
        <v>132</v>
      </c>
      <c r="N23" s="71" t="s">
        <v>314</v>
      </c>
      <c r="O23" s="104"/>
      <c r="P23" s="41"/>
    </row>
    <row r="24" spans="1:16" s="66" customFormat="1" ht="15" customHeight="1" x14ac:dyDescent="0.2">
      <c r="A24" s="68">
        <v>1221429006</v>
      </c>
      <c r="B24" s="40" t="s">
        <v>140</v>
      </c>
      <c r="C24" s="66" t="s">
        <v>84</v>
      </c>
      <c r="D24" s="66" t="s">
        <v>154</v>
      </c>
      <c r="E24" s="224">
        <f>F24+G24</f>
        <v>269000</v>
      </c>
      <c r="F24" s="224">
        <v>80000</v>
      </c>
      <c r="G24" s="224">
        <v>189000</v>
      </c>
      <c r="H24" s="224">
        <v>0</v>
      </c>
      <c r="I24" s="42" t="s">
        <v>116</v>
      </c>
      <c r="J24" s="42">
        <v>5222</v>
      </c>
      <c r="K24" s="69">
        <v>39948</v>
      </c>
      <c r="L24" s="69">
        <v>40138</v>
      </c>
      <c r="M24" s="66" t="s">
        <v>132</v>
      </c>
      <c r="N24" s="71" t="s">
        <v>85</v>
      </c>
      <c r="O24" s="104"/>
      <c r="P24" s="41"/>
    </row>
    <row r="25" spans="1:16" s="66" customFormat="1" ht="15" customHeight="1" x14ac:dyDescent="0.2">
      <c r="A25" s="68">
        <v>1221429001</v>
      </c>
      <c r="B25" s="168" t="s">
        <v>141</v>
      </c>
      <c r="C25" s="66" t="s">
        <v>150</v>
      </c>
      <c r="D25" s="66" t="s">
        <v>149</v>
      </c>
      <c r="E25" s="224">
        <f>F25+G25</f>
        <v>265000</v>
      </c>
      <c r="F25" s="224">
        <v>80000</v>
      </c>
      <c r="G25" s="224">
        <v>185000</v>
      </c>
      <c r="H25" s="224">
        <v>0</v>
      </c>
      <c r="I25" s="42" t="s">
        <v>116</v>
      </c>
      <c r="J25" s="66">
        <v>5221</v>
      </c>
      <c r="K25" s="69">
        <v>39948</v>
      </c>
      <c r="L25" s="69">
        <v>40138</v>
      </c>
      <c r="M25" s="66" t="s">
        <v>121</v>
      </c>
      <c r="N25" s="71" t="s">
        <v>49</v>
      </c>
      <c r="O25" s="104"/>
      <c r="P25" s="41"/>
    </row>
    <row r="26" spans="1:16" s="66" customFormat="1" ht="15" customHeight="1" x14ac:dyDescent="0.2">
      <c r="A26" s="68">
        <v>1221429301</v>
      </c>
      <c r="B26" s="40" t="s">
        <v>148</v>
      </c>
      <c r="C26" s="66" t="s">
        <v>106</v>
      </c>
      <c r="D26" s="66" t="s">
        <v>279</v>
      </c>
      <c r="E26" s="224">
        <f>F26+G26</f>
        <v>250000</v>
      </c>
      <c r="F26" s="224">
        <v>250000</v>
      </c>
      <c r="G26" s="225">
        <v>0</v>
      </c>
      <c r="H26" s="226">
        <v>0</v>
      </c>
      <c r="I26" s="42" t="s">
        <v>116</v>
      </c>
      <c r="J26" s="42">
        <v>5222</v>
      </c>
      <c r="K26" s="69">
        <v>40142</v>
      </c>
      <c r="L26" s="44" t="s">
        <v>363</v>
      </c>
      <c r="M26" s="66" t="s">
        <v>131</v>
      </c>
      <c r="N26" s="71" t="s">
        <v>107</v>
      </c>
      <c r="O26" s="104"/>
      <c r="P26" s="41"/>
    </row>
    <row r="27" spans="1:16" s="66" customFormat="1" ht="15" customHeight="1" x14ac:dyDescent="0.2">
      <c r="A27" s="68">
        <v>1221429124</v>
      </c>
      <c r="B27" s="40" t="s">
        <v>143</v>
      </c>
      <c r="C27" s="66" t="s">
        <v>103</v>
      </c>
      <c r="D27" s="66" t="s">
        <v>172</v>
      </c>
      <c r="E27" s="224">
        <f>F27+G27</f>
        <v>250000</v>
      </c>
      <c r="F27" s="224">
        <v>250000</v>
      </c>
      <c r="G27" s="225">
        <v>0</v>
      </c>
      <c r="H27" s="225">
        <v>0</v>
      </c>
      <c r="I27" s="42" t="s">
        <v>116</v>
      </c>
      <c r="J27" s="42">
        <v>5332</v>
      </c>
      <c r="K27" s="69">
        <v>40142</v>
      </c>
      <c r="L27" s="44" t="s">
        <v>363</v>
      </c>
      <c r="M27" s="66" t="s">
        <v>132</v>
      </c>
      <c r="N27" s="71" t="s">
        <v>104</v>
      </c>
      <c r="O27" s="104"/>
      <c r="P27" s="41"/>
    </row>
    <row r="28" spans="1:16" s="66" customFormat="1" ht="15" customHeight="1" x14ac:dyDescent="0.2">
      <c r="A28" s="68">
        <v>1221429803</v>
      </c>
      <c r="B28" s="40" t="s">
        <v>350</v>
      </c>
      <c r="C28" s="66" t="s">
        <v>103</v>
      </c>
      <c r="D28" s="66" t="s">
        <v>345</v>
      </c>
      <c r="E28" s="224">
        <f>F28+G28</f>
        <v>250000</v>
      </c>
      <c r="F28" s="224">
        <v>250000</v>
      </c>
      <c r="G28" s="225">
        <v>0</v>
      </c>
      <c r="H28" s="226">
        <v>0</v>
      </c>
      <c r="I28" s="42" t="s">
        <v>116</v>
      </c>
      <c r="J28" s="42">
        <v>5332</v>
      </c>
      <c r="K28" s="69">
        <v>40151</v>
      </c>
      <c r="L28" s="79" t="s">
        <v>363</v>
      </c>
      <c r="M28" s="66" t="s">
        <v>132</v>
      </c>
      <c r="N28" s="71" t="s">
        <v>104</v>
      </c>
      <c r="O28" s="104"/>
      <c r="P28" s="41"/>
    </row>
    <row r="29" spans="1:16" s="66" customFormat="1" ht="15" customHeight="1" x14ac:dyDescent="0.2">
      <c r="A29" s="68">
        <v>1221429213</v>
      </c>
      <c r="B29" s="40" t="s">
        <v>351</v>
      </c>
      <c r="C29" s="66" t="s">
        <v>294</v>
      </c>
      <c r="D29" s="66" t="s">
        <v>293</v>
      </c>
      <c r="E29" s="224">
        <f>F29+G29</f>
        <v>250000</v>
      </c>
      <c r="F29" s="224">
        <v>250000</v>
      </c>
      <c r="G29" s="225">
        <v>0</v>
      </c>
      <c r="H29" s="226">
        <v>0</v>
      </c>
      <c r="I29" s="42" t="s">
        <v>116</v>
      </c>
      <c r="J29" s="42">
        <v>5221</v>
      </c>
      <c r="K29" s="69">
        <v>40026</v>
      </c>
      <c r="L29" s="44" t="s">
        <v>363</v>
      </c>
      <c r="M29" s="66" t="s">
        <v>132</v>
      </c>
      <c r="N29" s="71" t="s">
        <v>295</v>
      </c>
      <c r="O29" s="104"/>
      <c r="P29" s="41"/>
    </row>
    <row r="30" spans="1:16" s="66" customFormat="1" ht="15" customHeight="1" x14ac:dyDescent="0.2">
      <c r="A30" s="68">
        <v>1221429132</v>
      </c>
      <c r="B30" s="40" t="s">
        <v>143</v>
      </c>
      <c r="C30" s="66" t="s">
        <v>171</v>
      </c>
      <c r="D30" s="66" t="s">
        <v>180</v>
      </c>
      <c r="E30" s="224">
        <f>F30+G30</f>
        <v>240000</v>
      </c>
      <c r="F30" s="224">
        <v>240000</v>
      </c>
      <c r="G30" s="225">
        <v>0</v>
      </c>
      <c r="H30" s="226">
        <v>0</v>
      </c>
      <c r="I30" s="42" t="s">
        <v>116</v>
      </c>
      <c r="J30" s="81">
        <v>5222</v>
      </c>
      <c r="K30" s="69">
        <v>40144</v>
      </c>
      <c r="L30" s="44" t="s">
        <v>363</v>
      </c>
      <c r="M30" s="66" t="s">
        <v>132</v>
      </c>
      <c r="N30" s="71" t="s">
        <v>57</v>
      </c>
      <c r="O30" s="104"/>
      <c r="P30" s="41"/>
    </row>
    <row r="31" spans="1:16" s="66" customFormat="1" ht="15" customHeight="1" x14ac:dyDescent="0.2">
      <c r="A31" s="68">
        <v>1221429008</v>
      </c>
      <c r="B31" s="40" t="s">
        <v>140</v>
      </c>
      <c r="C31" s="66" t="s">
        <v>230</v>
      </c>
      <c r="D31" s="66" t="s">
        <v>229</v>
      </c>
      <c r="E31" s="224">
        <f>F31+G31</f>
        <v>239000</v>
      </c>
      <c r="F31" s="224">
        <v>80000</v>
      </c>
      <c r="G31" s="224">
        <v>159000</v>
      </c>
      <c r="H31" s="225">
        <v>0</v>
      </c>
      <c r="I31" s="42" t="s">
        <v>116</v>
      </c>
      <c r="J31" s="42">
        <v>5222</v>
      </c>
      <c r="K31" s="69">
        <v>39948</v>
      </c>
      <c r="L31" s="69">
        <v>40138</v>
      </c>
      <c r="M31" s="66" t="s">
        <v>129</v>
      </c>
      <c r="N31" s="71" t="s">
        <v>40</v>
      </c>
      <c r="O31" s="104"/>
      <c r="P31" s="41"/>
    </row>
    <row r="32" spans="1:16" s="66" customFormat="1" ht="15" customHeight="1" x14ac:dyDescent="0.2">
      <c r="A32" s="68">
        <v>1221429034</v>
      </c>
      <c r="B32" s="40" t="s">
        <v>140</v>
      </c>
      <c r="C32" s="66" t="s">
        <v>26</v>
      </c>
      <c r="D32" s="66" t="s">
        <v>239</v>
      </c>
      <c r="E32" s="224">
        <f>F32+G32</f>
        <v>225000</v>
      </c>
      <c r="F32" s="224">
        <v>80000</v>
      </c>
      <c r="G32" s="224">
        <v>145000</v>
      </c>
      <c r="H32" s="225">
        <v>0</v>
      </c>
      <c r="I32" s="42" t="s">
        <v>116</v>
      </c>
      <c r="J32" s="42">
        <v>5213</v>
      </c>
      <c r="K32" s="69">
        <v>39948</v>
      </c>
      <c r="L32" s="69">
        <v>40138</v>
      </c>
      <c r="M32" s="66" t="s">
        <v>132</v>
      </c>
      <c r="N32" s="71" t="s">
        <v>27</v>
      </c>
      <c r="O32" s="104"/>
      <c r="P32" s="41"/>
    </row>
    <row r="33" spans="1:16" s="66" customFormat="1" ht="15" customHeight="1" x14ac:dyDescent="0.2">
      <c r="A33" s="68">
        <v>1221429201</v>
      </c>
      <c r="B33" s="40" t="s">
        <v>351</v>
      </c>
      <c r="C33" s="66" t="s">
        <v>69</v>
      </c>
      <c r="D33" s="66" t="s">
        <v>246</v>
      </c>
      <c r="E33" s="224">
        <f>F33+G33</f>
        <v>220000</v>
      </c>
      <c r="F33" s="224">
        <v>220000</v>
      </c>
      <c r="G33" s="225">
        <v>0</v>
      </c>
      <c r="H33" s="226">
        <v>0</v>
      </c>
      <c r="I33" s="42" t="s">
        <v>116</v>
      </c>
      <c r="J33" s="42">
        <v>5222</v>
      </c>
      <c r="K33" s="69">
        <v>40074</v>
      </c>
      <c r="L33" s="44" t="s">
        <v>363</v>
      </c>
      <c r="M33" s="66" t="s">
        <v>132</v>
      </c>
      <c r="N33" s="71" t="s">
        <v>70</v>
      </c>
      <c r="O33" s="104"/>
      <c r="P33" s="41"/>
    </row>
    <row r="34" spans="1:16" s="66" customFormat="1" ht="15" customHeight="1" x14ac:dyDescent="0.2">
      <c r="A34" s="68">
        <v>1221429033</v>
      </c>
      <c r="B34" s="40" t="s">
        <v>140</v>
      </c>
      <c r="C34" s="66" t="s">
        <v>262</v>
      </c>
      <c r="D34" s="66" t="s">
        <v>261</v>
      </c>
      <c r="E34" s="224">
        <f>F34+G34</f>
        <v>219000</v>
      </c>
      <c r="F34" s="224">
        <v>80000</v>
      </c>
      <c r="G34" s="224">
        <v>139000</v>
      </c>
      <c r="H34" s="225">
        <v>0</v>
      </c>
      <c r="I34" s="42" t="s">
        <v>116</v>
      </c>
      <c r="J34" s="42">
        <v>5212</v>
      </c>
      <c r="K34" s="69">
        <v>39948</v>
      </c>
      <c r="L34" s="69">
        <v>40138</v>
      </c>
      <c r="M34" s="66" t="s">
        <v>83</v>
      </c>
      <c r="N34" s="71" t="s">
        <v>4</v>
      </c>
      <c r="O34" s="104"/>
      <c r="P34" s="41"/>
    </row>
    <row r="35" spans="1:16" s="66" customFormat="1" ht="15" customHeight="1" x14ac:dyDescent="0.2">
      <c r="A35" s="68">
        <v>1221429208</v>
      </c>
      <c r="B35" s="40" t="s">
        <v>351</v>
      </c>
      <c r="C35" s="66" t="s">
        <v>106</v>
      </c>
      <c r="D35" s="66" t="s">
        <v>340</v>
      </c>
      <c r="E35" s="224">
        <f>F35+G35</f>
        <v>200000</v>
      </c>
      <c r="F35" s="224">
        <v>200000</v>
      </c>
      <c r="G35" s="225">
        <v>0</v>
      </c>
      <c r="H35" s="225">
        <v>0</v>
      </c>
      <c r="I35" s="42" t="s">
        <v>116</v>
      </c>
      <c r="J35" s="42">
        <v>5222</v>
      </c>
      <c r="K35" s="69">
        <v>40102</v>
      </c>
      <c r="L35" s="44" t="s">
        <v>363</v>
      </c>
      <c r="M35" s="66" t="s">
        <v>131</v>
      </c>
      <c r="N35" s="71" t="s">
        <v>107</v>
      </c>
      <c r="O35" s="104"/>
      <c r="P35" s="41"/>
    </row>
    <row r="36" spans="1:16" s="66" customFormat="1" ht="15" customHeight="1" x14ac:dyDescent="0.2">
      <c r="A36" s="68">
        <v>1221429137</v>
      </c>
      <c r="B36" s="40" t="s">
        <v>143</v>
      </c>
      <c r="C36" s="66" t="s">
        <v>109</v>
      </c>
      <c r="D36" s="66" t="s">
        <v>324</v>
      </c>
      <c r="E36" s="224">
        <f>F36+G36</f>
        <v>200000</v>
      </c>
      <c r="F36" s="224">
        <v>200000</v>
      </c>
      <c r="G36" s="225">
        <v>0</v>
      </c>
      <c r="H36" s="225">
        <v>0</v>
      </c>
      <c r="I36" s="42" t="s">
        <v>116</v>
      </c>
      <c r="J36" s="42">
        <v>5221</v>
      </c>
      <c r="K36" s="69">
        <v>40144</v>
      </c>
      <c r="L36" s="44" t="s">
        <v>363</v>
      </c>
      <c r="M36" s="66" t="s">
        <v>90</v>
      </c>
      <c r="N36" s="71" t="s">
        <v>110</v>
      </c>
      <c r="O36" s="104"/>
      <c r="P36" s="41"/>
    </row>
    <row r="37" spans="1:16" s="66" customFormat="1" ht="15" customHeight="1" x14ac:dyDescent="0.2">
      <c r="A37" s="68">
        <v>1221429211</v>
      </c>
      <c r="B37" s="40" t="s">
        <v>351</v>
      </c>
      <c r="C37" s="66" t="s">
        <v>223</v>
      </c>
      <c r="D37" s="66" t="s">
        <v>275</v>
      </c>
      <c r="E37" s="224">
        <f>F37+G37</f>
        <v>200000</v>
      </c>
      <c r="F37" s="224">
        <v>200000</v>
      </c>
      <c r="G37" s="225">
        <v>0</v>
      </c>
      <c r="H37" s="226">
        <v>0</v>
      </c>
      <c r="I37" s="42" t="s">
        <v>116</v>
      </c>
      <c r="J37" s="42">
        <v>5222</v>
      </c>
      <c r="K37" s="69">
        <v>40102</v>
      </c>
      <c r="L37" s="44" t="s">
        <v>363</v>
      </c>
      <c r="M37" s="66" t="s">
        <v>132</v>
      </c>
      <c r="N37" s="71" t="s">
        <v>61</v>
      </c>
      <c r="O37" s="104"/>
      <c r="P37" s="41"/>
    </row>
    <row r="38" spans="1:16" s="66" customFormat="1" ht="15" customHeight="1" x14ac:dyDescent="0.2">
      <c r="A38" s="68">
        <v>1221429206</v>
      </c>
      <c r="B38" s="40" t="s">
        <v>351</v>
      </c>
      <c r="C38" s="66" t="s">
        <v>312</v>
      </c>
      <c r="D38" s="66" t="s">
        <v>311</v>
      </c>
      <c r="E38" s="224">
        <f>F38+G38</f>
        <v>200000</v>
      </c>
      <c r="F38" s="224">
        <v>200000</v>
      </c>
      <c r="G38" s="225">
        <v>0</v>
      </c>
      <c r="H38" s="225">
        <v>0</v>
      </c>
      <c r="I38" s="42" t="s">
        <v>116</v>
      </c>
      <c r="J38" s="42">
        <v>5222</v>
      </c>
      <c r="K38" s="69">
        <v>40026</v>
      </c>
      <c r="L38" s="44" t="s">
        <v>363</v>
      </c>
      <c r="M38" s="66" t="s">
        <v>132</v>
      </c>
      <c r="N38" s="71" t="s">
        <v>85</v>
      </c>
      <c r="O38" s="104"/>
      <c r="P38" s="41"/>
    </row>
    <row r="39" spans="1:16" s="66" customFormat="1" ht="15" customHeight="1" x14ac:dyDescent="0.2">
      <c r="A39" s="68">
        <v>1221429223</v>
      </c>
      <c r="B39" s="40" t="s">
        <v>351</v>
      </c>
      <c r="C39" s="66" t="s">
        <v>176</v>
      </c>
      <c r="D39" s="66" t="s">
        <v>332</v>
      </c>
      <c r="E39" s="224">
        <f>F39+G39</f>
        <v>200000</v>
      </c>
      <c r="F39" s="224">
        <v>200000</v>
      </c>
      <c r="G39" s="225">
        <v>0</v>
      </c>
      <c r="H39" s="226">
        <v>0</v>
      </c>
      <c r="I39" s="42" t="s">
        <v>116</v>
      </c>
      <c r="J39" s="42">
        <v>5222</v>
      </c>
      <c r="K39" s="69">
        <v>40026</v>
      </c>
      <c r="L39" s="44" t="s">
        <v>363</v>
      </c>
      <c r="M39" s="66" t="s">
        <v>87</v>
      </c>
      <c r="N39" s="71" t="s">
        <v>177</v>
      </c>
      <c r="O39" s="104"/>
      <c r="P39" s="41"/>
    </row>
    <row r="40" spans="1:16" s="66" customFormat="1" ht="15" customHeight="1" x14ac:dyDescent="0.2">
      <c r="A40" s="68">
        <v>1221429225</v>
      </c>
      <c r="B40" s="40" t="s">
        <v>351</v>
      </c>
      <c r="C40" s="66" t="s">
        <v>62</v>
      </c>
      <c r="D40" s="66" t="s">
        <v>231</v>
      </c>
      <c r="E40" s="224">
        <f>F40+G40</f>
        <v>200000</v>
      </c>
      <c r="F40" s="224">
        <v>200000</v>
      </c>
      <c r="G40" s="225">
        <v>0</v>
      </c>
      <c r="H40" s="226">
        <v>0</v>
      </c>
      <c r="I40" s="42" t="s">
        <v>116</v>
      </c>
      <c r="J40" s="42">
        <v>5213</v>
      </c>
      <c r="K40" s="69">
        <v>40144</v>
      </c>
      <c r="L40" s="44" t="s">
        <v>363</v>
      </c>
      <c r="M40" s="66" t="s">
        <v>132</v>
      </c>
      <c r="N40" s="71" t="s">
        <v>63</v>
      </c>
      <c r="O40" s="104"/>
      <c r="P40" s="41"/>
    </row>
    <row r="41" spans="1:16" s="66" customFormat="1" ht="15" customHeight="1" x14ac:dyDescent="0.2">
      <c r="A41" s="68">
        <v>1221429226</v>
      </c>
      <c r="B41" s="40" t="s">
        <v>351</v>
      </c>
      <c r="C41" s="66" t="s">
        <v>37</v>
      </c>
      <c r="D41" s="66" t="s">
        <v>190</v>
      </c>
      <c r="E41" s="224">
        <f>F41+G41</f>
        <v>200000</v>
      </c>
      <c r="F41" s="224">
        <v>200000</v>
      </c>
      <c r="G41" s="225">
        <v>0</v>
      </c>
      <c r="H41" s="225">
        <v>0</v>
      </c>
      <c r="I41" s="42" t="s">
        <v>116</v>
      </c>
      <c r="J41" s="42">
        <v>5321</v>
      </c>
      <c r="K41" s="69">
        <v>40144</v>
      </c>
      <c r="L41" s="44" t="s">
        <v>363</v>
      </c>
      <c r="M41" s="66" t="s">
        <v>125</v>
      </c>
      <c r="N41" s="71" t="s">
        <v>191</v>
      </c>
      <c r="O41" s="104"/>
      <c r="P41" s="41"/>
    </row>
    <row r="42" spans="1:16" s="66" customFormat="1" ht="15" customHeight="1" x14ac:dyDescent="0.2">
      <c r="A42" s="68">
        <v>1221429101</v>
      </c>
      <c r="B42" s="40" t="s">
        <v>143</v>
      </c>
      <c r="C42" s="66" t="s">
        <v>203</v>
      </c>
      <c r="D42" s="66" t="s">
        <v>296</v>
      </c>
      <c r="E42" s="224">
        <f>F42+G42</f>
        <v>200000</v>
      </c>
      <c r="F42" s="224">
        <v>200000</v>
      </c>
      <c r="G42" s="225">
        <v>0</v>
      </c>
      <c r="H42" s="225">
        <v>0</v>
      </c>
      <c r="I42" s="42" t="s">
        <v>116</v>
      </c>
      <c r="J42" s="42">
        <v>5212</v>
      </c>
      <c r="K42" s="69">
        <v>40026</v>
      </c>
      <c r="L42" s="44" t="s">
        <v>363</v>
      </c>
      <c r="M42" s="66" t="s">
        <v>122</v>
      </c>
      <c r="N42" s="71" t="s">
        <v>100</v>
      </c>
      <c r="O42" s="104"/>
      <c r="P42" s="41"/>
    </row>
    <row r="43" spans="1:16" s="66" customFormat="1" ht="15" customHeight="1" x14ac:dyDescent="0.2">
      <c r="A43" s="68">
        <v>1221429109</v>
      </c>
      <c r="B43" s="40" t="s">
        <v>143</v>
      </c>
      <c r="C43" s="66" t="s">
        <v>2</v>
      </c>
      <c r="D43" s="66" t="s">
        <v>310</v>
      </c>
      <c r="E43" s="224">
        <f>F43+G43</f>
        <v>200000</v>
      </c>
      <c r="F43" s="224">
        <v>200000</v>
      </c>
      <c r="G43" s="225">
        <v>0</v>
      </c>
      <c r="H43" s="225">
        <v>0</v>
      </c>
      <c r="I43" s="42" t="s">
        <v>116</v>
      </c>
      <c r="J43" s="42">
        <v>5229</v>
      </c>
      <c r="K43" s="69">
        <v>40026</v>
      </c>
      <c r="L43" s="44" t="s">
        <v>363</v>
      </c>
      <c r="M43" s="66" t="s">
        <v>94</v>
      </c>
      <c r="N43" s="71" t="s">
        <v>3</v>
      </c>
      <c r="O43" s="104"/>
      <c r="P43" s="41"/>
    </row>
    <row r="44" spans="1:16" s="66" customFormat="1" ht="15" customHeight="1" x14ac:dyDescent="0.2">
      <c r="A44" s="68">
        <v>1221429120</v>
      </c>
      <c r="B44" s="40" t="s">
        <v>143</v>
      </c>
      <c r="C44" s="66" t="s">
        <v>74</v>
      </c>
      <c r="D44" s="66" t="s">
        <v>297</v>
      </c>
      <c r="E44" s="224">
        <f>F44+G44</f>
        <v>200000</v>
      </c>
      <c r="F44" s="224">
        <v>200000</v>
      </c>
      <c r="G44" s="225">
        <v>0</v>
      </c>
      <c r="H44" s="225">
        <v>0</v>
      </c>
      <c r="I44" s="42" t="s">
        <v>116</v>
      </c>
      <c r="J44" s="42">
        <v>5213</v>
      </c>
      <c r="K44" s="69">
        <v>40026</v>
      </c>
      <c r="L44" s="44" t="s">
        <v>363</v>
      </c>
      <c r="M44" s="66" t="s">
        <v>132</v>
      </c>
      <c r="N44" s="71" t="s">
        <v>75</v>
      </c>
      <c r="O44" s="104"/>
      <c r="P44" s="41"/>
    </row>
    <row r="45" spans="1:16" s="66" customFormat="1" ht="15" customHeight="1" x14ac:dyDescent="0.2">
      <c r="A45" s="68">
        <v>1221429205</v>
      </c>
      <c r="B45" s="40" t="s">
        <v>351</v>
      </c>
      <c r="C45" s="66" t="s">
        <v>76</v>
      </c>
      <c r="D45" s="66" t="s">
        <v>274</v>
      </c>
      <c r="E45" s="224">
        <f>F45+G45</f>
        <v>200000</v>
      </c>
      <c r="F45" s="224">
        <v>200000</v>
      </c>
      <c r="G45" s="225">
        <v>0</v>
      </c>
      <c r="H45" s="226">
        <v>0</v>
      </c>
      <c r="I45" s="42" t="s">
        <v>116</v>
      </c>
      <c r="J45" s="42">
        <v>5332</v>
      </c>
      <c r="K45" s="69">
        <v>40072</v>
      </c>
      <c r="L45" s="44" t="s">
        <v>363</v>
      </c>
      <c r="M45" s="66" t="s">
        <v>121</v>
      </c>
      <c r="N45" s="71" t="s">
        <v>77</v>
      </c>
      <c r="O45" s="104"/>
      <c r="P45" s="41"/>
    </row>
    <row r="46" spans="1:16" s="66" customFormat="1" ht="15" customHeight="1" x14ac:dyDescent="0.2">
      <c r="A46" s="68">
        <v>1221429005</v>
      </c>
      <c r="B46" s="40" t="s">
        <v>140</v>
      </c>
      <c r="C46" s="66" t="s">
        <v>30</v>
      </c>
      <c r="D46" s="66" t="s">
        <v>152</v>
      </c>
      <c r="E46" s="224">
        <f>F46+G46</f>
        <v>189000</v>
      </c>
      <c r="F46" s="224">
        <v>80000</v>
      </c>
      <c r="G46" s="224">
        <v>109000</v>
      </c>
      <c r="H46" s="225">
        <v>0</v>
      </c>
      <c r="I46" s="42" t="s">
        <v>116</v>
      </c>
      <c r="J46" s="42">
        <v>5321</v>
      </c>
      <c r="K46" s="69">
        <v>39948</v>
      </c>
      <c r="L46" s="69">
        <v>40138</v>
      </c>
      <c r="M46" s="66" t="s">
        <v>133</v>
      </c>
      <c r="N46" s="71" t="s">
        <v>153</v>
      </c>
      <c r="O46" s="104"/>
      <c r="P46" s="41"/>
    </row>
    <row r="47" spans="1:16" s="66" customFormat="1" ht="15" customHeight="1" x14ac:dyDescent="0.2">
      <c r="A47" s="68">
        <v>1221429003</v>
      </c>
      <c r="B47" s="40" t="s">
        <v>140</v>
      </c>
      <c r="C47" s="66" t="s">
        <v>203</v>
      </c>
      <c r="D47" s="66" t="s">
        <v>202</v>
      </c>
      <c r="E47" s="224">
        <f>F47+G47</f>
        <v>186000</v>
      </c>
      <c r="F47" s="224">
        <v>80000</v>
      </c>
      <c r="G47" s="224">
        <v>106000</v>
      </c>
      <c r="H47" s="225">
        <v>0</v>
      </c>
      <c r="I47" s="42" t="s">
        <v>116</v>
      </c>
      <c r="J47" s="42">
        <v>5212</v>
      </c>
      <c r="K47" s="69">
        <v>39948</v>
      </c>
      <c r="L47" s="69">
        <v>40138</v>
      </c>
      <c r="M47" s="66" t="s">
        <v>122</v>
      </c>
      <c r="N47" s="71" t="s">
        <v>100</v>
      </c>
      <c r="O47" s="104"/>
      <c r="P47" s="41"/>
    </row>
    <row r="48" spans="1:16" s="66" customFormat="1" ht="15" customHeight="1" x14ac:dyDescent="0.2">
      <c r="A48" s="68">
        <v>1221429009</v>
      </c>
      <c r="B48" s="40" t="s">
        <v>140</v>
      </c>
      <c r="C48" s="66" t="s">
        <v>28</v>
      </c>
      <c r="D48" s="66" t="s">
        <v>240</v>
      </c>
      <c r="E48" s="224">
        <f>F48+G48</f>
        <v>185000</v>
      </c>
      <c r="F48" s="224">
        <v>80000</v>
      </c>
      <c r="G48" s="224">
        <v>105000</v>
      </c>
      <c r="H48" s="225">
        <v>0</v>
      </c>
      <c r="I48" s="42" t="s">
        <v>116</v>
      </c>
      <c r="J48" s="42">
        <v>5213</v>
      </c>
      <c r="K48" s="69">
        <v>39948</v>
      </c>
      <c r="L48" s="69">
        <v>40138</v>
      </c>
      <c r="M48" s="66" t="s">
        <v>101</v>
      </c>
      <c r="N48" s="71" t="s">
        <v>29</v>
      </c>
      <c r="O48" s="104"/>
      <c r="P48" s="41"/>
    </row>
    <row r="49" spans="1:16" s="66" customFormat="1" ht="15" customHeight="1" x14ac:dyDescent="0.2">
      <c r="A49" s="68">
        <v>1221429027</v>
      </c>
      <c r="B49" s="40" t="s">
        <v>140</v>
      </c>
      <c r="C49" s="66" t="s">
        <v>17</v>
      </c>
      <c r="D49" s="66" t="s">
        <v>212</v>
      </c>
      <c r="E49" s="224">
        <f>F49+G49</f>
        <v>185000</v>
      </c>
      <c r="F49" s="224">
        <v>80000</v>
      </c>
      <c r="G49" s="224">
        <v>105000</v>
      </c>
      <c r="H49" s="225">
        <v>0</v>
      </c>
      <c r="I49" s="42" t="s">
        <v>116</v>
      </c>
      <c r="J49" s="42">
        <v>5213</v>
      </c>
      <c r="K49" s="69">
        <v>39948</v>
      </c>
      <c r="L49" s="69">
        <v>40138</v>
      </c>
      <c r="M49" s="66" t="s">
        <v>94</v>
      </c>
      <c r="N49" s="71" t="s">
        <v>18</v>
      </c>
      <c r="O49" s="104"/>
      <c r="P49" s="41"/>
    </row>
    <row r="50" spans="1:16" s="66" customFormat="1" ht="15" customHeight="1" x14ac:dyDescent="0.2">
      <c r="A50" s="68">
        <v>1221429219</v>
      </c>
      <c r="B50" s="40" t="s">
        <v>351</v>
      </c>
      <c r="C50" s="66" t="s">
        <v>88</v>
      </c>
      <c r="D50" s="66" t="s">
        <v>272</v>
      </c>
      <c r="E50" s="224">
        <f>F50+G50</f>
        <v>180000</v>
      </c>
      <c r="F50" s="224">
        <v>180000</v>
      </c>
      <c r="G50" s="225">
        <v>0</v>
      </c>
      <c r="H50" s="226">
        <v>0</v>
      </c>
      <c r="I50" s="42" t="s">
        <v>116</v>
      </c>
      <c r="J50" s="42">
        <v>5213</v>
      </c>
      <c r="K50" s="69">
        <v>40026</v>
      </c>
      <c r="L50" s="44" t="s">
        <v>363</v>
      </c>
      <c r="M50" s="66" t="s">
        <v>129</v>
      </c>
      <c r="N50" s="71" t="s">
        <v>89</v>
      </c>
      <c r="O50" s="104"/>
      <c r="P50" s="41"/>
    </row>
    <row r="51" spans="1:16" s="66" customFormat="1" ht="15" customHeight="1" x14ac:dyDescent="0.2">
      <c r="A51" s="68">
        <v>1221429204</v>
      </c>
      <c r="B51" s="40" t="s">
        <v>351</v>
      </c>
      <c r="C51" s="66" t="s">
        <v>203</v>
      </c>
      <c r="D51" s="66" t="s">
        <v>333</v>
      </c>
      <c r="E51" s="224">
        <f>F51+G51</f>
        <v>180000</v>
      </c>
      <c r="F51" s="224">
        <v>180000</v>
      </c>
      <c r="G51" s="225">
        <v>0</v>
      </c>
      <c r="H51" s="225">
        <v>0</v>
      </c>
      <c r="I51" s="42" t="s">
        <v>116</v>
      </c>
      <c r="J51" s="42">
        <v>5212</v>
      </c>
      <c r="K51" s="69">
        <v>40026</v>
      </c>
      <c r="L51" s="67" t="s">
        <v>363</v>
      </c>
      <c r="M51" s="66" t="s">
        <v>122</v>
      </c>
      <c r="N51" s="71" t="s">
        <v>100</v>
      </c>
      <c r="O51" s="104"/>
      <c r="P51" s="41"/>
    </row>
    <row r="52" spans="1:16" s="66" customFormat="1" ht="15" customHeight="1" x14ac:dyDescent="0.2">
      <c r="A52" s="68">
        <v>1221429014</v>
      </c>
      <c r="B52" s="40" t="s">
        <v>140</v>
      </c>
      <c r="C52" s="66" t="s">
        <v>299</v>
      </c>
      <c r="D52" s="66" t="s">
        <v>298</v>
      </c>
      <c r="E52" s="224">
        <f>F52+G52</f>
        <v>174000</v>
      </c>
      <c r="F52" s="224">
        <v>80000</v>
      </c>
      <c r="G52" s="224">
        <v>94000</v>
      </c>
      <c r="H52" s="225">
        <v>0</v>
      </c>
      <c r="I52" s="42" t="s">
        <v>116</v>
      </c>
      <c r="J52" s="42">
        <v>5212</v>
      </c>
      <c r="K52" s="69">
        <v>39948</v>
      </c>
      <c r="L52" s="69">
        <v>40138</v>
      </c>
      <c r="M52" s="66" t="s">
        <v>134</v>
      </c>
      <c r="N52" s="71" t="s">
        <v>19</v>
      </c>
      <c r="O52" s="104"/>
      <c r="P52" s="41"/>
    </row>
    <row r="53" spans="1:16" s="66" customFormat="1" ht="15" customHeight="1" x14ac:dyDescent="0.2">
      <c r="A53" s="68">
        <v>1221429026</v>
      </c>
      <c r="B53" s="40" t="s">
        <v>140</v>
      </c>
      <c r="C53" s="66" t="s">
        <v>278</v>
      </c>
      <c r="D53" s="66" t="s">
        <v>277</v>
      </c>
      <c r="E53" s="224">
        <f>F53+G53</f>
        <v>173000</v>
      </c>
      <c r="F53" s="224">
        <v>80000</v>
      </c>
      <c r="G53" s="224">
        <v>93000</v>
      </c>
      <c r="H53" s="225">
        <v>0</v>
      </c>
      <c r="I53" s="42" t="s">
        <v>116</v>
      </c>
      <c r="J53" s="42">
        <v>5221</v>
      </c>
      <c r="K53" s="69">
        <v>39948</v>
      </c>
      <c r="L53" s="69">
        <v>40138</v>
      </c>
      <c r="M53" s="66" t="s">
        <v>90</v>
      </c>
      <c r="N53" s="71" t="s">
        <v>16</v>
      </c>
      <c r="O53" s="104"/>
      <c r="P53" s="41"/>
    </row>
    <row r="54" spans="1:16" s="66" customFormat="1" ht="15" customHeight="1" x14ac:dyDescent="0.2">
      <c r="A54" s="68">
        <v>1221429105</v>
      </c>
      <c r="B54" s="40" t="s">
        <v>143</v>
      </c>
      <c r="C54" s="66" t="s">
        <v>251</v>
      </c>
      <c r="D54" s="66" t="s">
        <v>250</v>
      </c>
      <c r="E54" s="224">
        <f>F54+G54</f>
        <v>170000</v>
      </c>
      <c r="F54" s="224">
        <v>170000</v>
      </c>
      <c r="G54" s="225">
        <v>0</v>
      </c>
      <c r="H54" s="225">
        <v>0</v>
      </c>
      <c r="I54" s="42" t="s">
        <v>116</v>
      </c>
      <c r="J54" s="42">
        <v>5222</v>
      </c>
      <c r="K54" s="69">
        <v>40102</v>
      </c>
      <c r="L54" s="44" t="s">
        <v>363</v>
      </c>
      <c r="M54" s="66" t="s">
        <v>131</v>
      </c>
      <c r="N54" s="71" t="s">
        <v>8</v>
      </c>
      <c r="O54" s="104"/>
      <c r="P54" s="41"/>
    </row>
    <row r="55" spans="1:16" s="66" customFormat="1" ht="15" customHeight="1" x14ac:dyDescent="0.2">
      <c r="A55" s="68">
        <v>1221429106</v>
      </c>
      <c r="B55" s="40" t="s">
        <v>143</v>
      </c>
      <c r="C55" s="66" t="s">
        <v>221</v>
      </c>
      <c r="D55" s="66" t="s">
        <v>220</v>
      </c>
      <c r="E55" s="224">
        <f>F55+G55</f>
        <v>170000</v>
      </c>
      <c r="F55" s="224">
        <v>170000</v>
      </c>
      <c r="G55" s="225">
        <v>0</v>
      </c>
      <c r="H55" s="225">
        <v>0</v>
      </c>
      <c r="I55" s="42" t="s">
        <v>116</v>
      </c>
      <c r="J55" s="42">
        <v>5213</v>
      </c>
      <c r="K55" s="69">
        <v>40102</v>
      </c>
      <c r="L55" s="44" t="s">
        <v>363</v>
      </c>
      <c r="M55" s="66" t="s">
        <v>132</v>
      </c>
      <c r="N55" s="71" t="s">
        <v>54</v>
      </c>
      <c r="O55" s="104"/>
      <c r="P55" s="41"/>
    </row>
    <row r="56" spans="1:16" s="66" customFormat="1" ht="15" customHeight="1" x14ac:dyDescent="0.2">
      <c r="A56" s="68">
        <v>1221429022</v>
      </c>
      <c r="B56" s="40" t="s">
        <v>140</v>
      </c>
      <c r="C56" s="66" t="s">
        <v>22</v>
      </c>
      <c r="D56" s="66" t="s">
        <v>164</v>
      </c>
      <c r="E56" s="224">
        <f>F56+G56</f>
        <v>160000</v>
      </c>
      <c r="F56" s="224">
        <v>80000</v>
      </c>
      <c r="G56" s="224">
        <v>80000</v>
      </c>
      <c r="H56" s="225">
        <v>0</v>
      </c>
      <c r="I56" s="42" t="s">
        <v>116</v>
      </c>
      <c r="J56" s="42">
        <v>5321</v>
      </c>
      <c r="K56" s="69">
        <v>39948</v>
      </c>
      <c r="L56" s="69">
        <v>40138</v>
      </c>
      <c r="M56" s="66" t="s">
        <v>97</v>
      </c>
      <c r="N56" s="71" t="s">
        <v>165</v>
      </c>
      <c r="O56" s="104"/>
      <c r="P56" s="41"/>
    </row>
    <row r="57" spans="1:16" s="66" customFormat="1" ht="15" customHeight="1" x14ac:dyDescent="0.2">
      <c r="A57" s="68">
        <v>1221429018</v>
      </c>
      <c r="B57" s="40" t="s">
        <v>140</v>
      </c>
      <c r="C57" s="66" t="s">
        <v>67</v>
      </c>
      <c r="D57" s="66" t="s">
        <v>303</v>
      </c>
      <c r="E57" s="224">
        <f>F57+G57</f>
        <v>155000</v>
      </c>
      <c r="F57" s="224">
        <v>80000</v>
      </c>
      <c r="G57" s="224">
        <v>75000</v>
      </c>
      <c r="H57" s="225">
        <v>0</v>
      </c>
      <c r="I57" s="42" t="s">
        <v>116</v>
      </c>
      <c r="J57" s="42">
        <v>5321</v>
      </c>
      <c r="K57" s="69">
        <v>39948</v>
      </c>
      <c r="L57" s="69">
        <v>40138</v>
      </c>
      <c r="M57" s="66" t="s">
        <v>90</v>
      </c>
      <c r="N57" s="71" t="s">
        <v>304</v>
      </c>
      <c r="O57" s="104"/>
      <c r="P57" s="41"/>
    </row>
    <row r="58" spans="1:16" s="66" customFormat="1" ht="15" customHeight="1" x14ac:dyDescent="0.2">
      <c r="A58" s="68">
        <v>1221429020</v>
      </c>
      <c r="B58" s="40" t="s">
        <v>140</v>
      </c>
      <c r="C58" s="66" t="s">
        <v>23</v>
      </c>
      <c r="D58" s="66" t="s">
        <v>236</v>
      </c>
      <c r="E58" s="224">
        <f>F58+G58</f>
        <v>152000</v>
      </c>
      <c r="F58" s="224">
        <v>80000</v>
      </c>
      <c r="G58" s="224">
        <v>72000</v>
      </c>
      <c r="H58" s="225">
        <v>0</v>
      </c>
      <c r="I58" s="42" t="s">
        <v>116</v>
      </c>
      <c r="J58" s="42">
        <v>5212</v>
      </c>
      <c r="K58" s="69">
        <v>39948</v>
      </c>
      <c r="L58" s="69">
        <v>40138</v>
      </c>
      <c r="M58" s="66" t="s">
        <v>105</v>
      </c>
      <c r="N58" s="71" t="s">
        <v>24</v>
      </c>
      <c r="O58" s="104"/>
      <c r="P58" s="41"/>
    </row>
    <row r="59" spans="1:16" s="66" customFormat="1" ht="15" customHeight="1" x14ac:dyDescent="0.2">
      <c r="A59" s="68">
        <v>1221429805</v>
      </c>
      <c r="B59" s="40" t="s">
        <v>350</v>
      </c>
      <c r="C59" s="66" t="s">
        <v>103</v>
      </c>
      <c r="D59" s="66" t="s">
        <v>346</v>
      </c>
      <c r="E59" s="225">
        <f>F59-H59</f>
        <v>150207</v>
      </c>
      <c r="F59" s="224">
        <v>154000</v>
      </c>
      <c r="G59" s="225">
        <v>0</v>
      </c>
      <c r="H59" s="225">
        <v>3793</v>
      </c>
      <c r="I59" s="42" t="s">
        <v>116</v>
      </c>
      <c r="J59" s="42">
        <v>5332</v>
      </c>
      <c r="K59" s="69">
        <v>40156</v>
      </c>
      <c r="L59" s="91">
        <v>40200</v>
      </c>
      <c r="M59" s="66" t="s">
        <v>132</v>
      </c>
      <c r="N59" s="71" t="s">
        <v>104</v>
      </c>
      <c r="O59" s="104"/>
      <c r="P59" s="41"/>
    </row>
    <row r="60" spans="1:16" s="66" customFormat="1" ht="15" customHeight="1" x14ac:dyDescent="0.2">
      <c r="A60" s="68">
        <v>1221429107</v>
      </c>
      <c r="B60" s="40" t="s">
        <v>143</v>
      </c>
      <c r="C60" s="66" t="s">
        <v>219</v>
      </c>
      <c r="D60" s="66" t="s">
        <v>318</v>
      </c>
      <c r="E60" s="224">
        <f>F60+G60</f>
        <v>150000</v>
      </c>
      <c r="F60" s="224">
        <v>150000</v>
      </c>
      <c r="G60" s="225">
        <v>0</v>
      </c>
      <c r="H60" s="225">
        <v>0</v>
      </c>
      <c r="I60" s="42" t="s">
        <v>116</v>
      </c>
      <c r="J60" s="42">
        <v>5222</v>
      </c>
      <c r="K60" s="69">
        <v>40072</v>
      </c>
      <c r="L60" s="44" t="s">
        <v>363</v>
      </c>
      <c r="M60" s="66" t="s">
        <v>132</v>
      </c>
      <c r="N60" s="71" t="s">
        <v>68</v>
      </c>
      <c r="O60" s="104"/>
      <c r="P60" s="41"/>
    </row>
    <row r="61" spans="1:16" s="66" customFormat="1" ht="15" customHeight="1" x14ac:dyDescent="0.2">
      <c r="A61" s="68">
        <v>1221429138</v>
      </c>
      <c r="B61" s="40" t="s">
        <v>143</v>
      </c>
      <c r="C61" s="66" t="s">
        <v>182</v>
      </c>
      <c r="D61" s="66" t="s">
        <v>181</v>
      </c>
      <c r="E61" s="224">
        <f>F61+G61</f>
        <v>150000</v>
      </c>
      <c r="F61" s="224">
        <v>150000</v>
      </c>
      <c r="G61" s="225">
        <v>0</v>
      </c>
      <c r="H61" s="226">
        <v>0</v>
      </c>
      <c r="I61" s="42" t="s">
        <v>116</v>
      </c>
      <c r="J61" s="42">
        <v>5213</v>
      </c>
      <c r="K61" s="69">
        <v>40142</v>
      </c>
      <c r="L61" s="44" t="s">
        <v>363</v>
      </c>
      <c r="M61" s="66" t="s">
        <v>132</v>
      </c>
      <c r="N61" s="71" t="s">
        <v>99</v>
      </c>
      <c r="O61" s="104"/>
      <c r="P61" s="41"/>
    </row>
    <row r="62" spans="1:16" s="66" customFormat="1" ht="15" customHeight="1" x14ac:dyDescent="0.2">
      <c r="A62" s="68">
        <v>1221429146</v>
      </c>
      <c r="B62" s="40" t="s">
        <v>143</v>
      </c>
      <c r="C62" s="66" t="s">
        <v>182</v>
      </c>
      <c r="D62" s="66" t="s">
        <v>302</v>
      </c>
      <c r="E62" s="224">
        <f>F62+G62</f>
        <v>150000</v>
      </c>
      <c r="F62" s="224">
        <v>150000</v>
      </c>
      <c r="G62" s="225">
        <v>0</v>
      </c>
      <c r="H62" s="226">
        <v>0</v>
      </c>
      <c r="I62" s="42" t="s">
        <v>116</v>
      </c>
      <c r="J62" s="42">
        <v>5213</v>
      </c>
      <c r="K62" s="69">
        <v>40142</v>
      </c>
      <c r="L62" s="44" t="s">
        <v>363</v>
      </c>
      <c r="M62" s="66" t="s">
        <v>132</v>
      </c>
      <c r="N62" s="71" t="s">
        <v>99</v>
      </c>
      <c r="O62" s="104"/>
      <c r="P62" s="41"/>
    </row>
    <row r="63" spans="1:16" s="66" customFormat="1" ht="15" customHeight="1" x14ac:dyDescent="0.2">
      <c r="A63" s="68">
        <v>1221429122</v>
      </c>
      <c r="B63" s="40" t="s">
        <v>143</v>
      </c>
      <c r="C63" s="66" t="s">
        <v>0</v>
      </c>
      <c r="D63" s="66" t="s">
        <v>241</v>
      </c>
      <c r="E63" s="224">
        <f>F63+G63</f>
        <v>150000</v>
      </c>
      <c r="F63" s="224">
        <v>150000</v>
      </c>
      <c r="G63" s="225">
        <v>0</v>
      </c>
      <c r="H63" s="225">
        <v>0</v>
      </c>
      <c r="I63" s="42" t="s">
        <v>116</v>
      </c>
      <c r="J63" s="42">
        <v>5213</v>
      </c>
      <c r="K63" s="69">
        <v>40026</v>
      </c>
      <c r="L63" s="44" t="s">
        <v>363</v>
      </c>
      <c r="M63" s="66" t="s">
        <v>120</v>
      </c>
      <c r="N63" s="71" t="s">
        <v>1</v>
      </c>
      <c r="O63" s="104"/>
      <c r="P63" s="41"/>
    </row>
    <row r="64" spans="1:16" s="66" customFormat="1" ht="15" customHeight="1" x14ac:dyDescent="0.2">
      <c r="A64" s="68">
        <v>1221429133</v>
      </c>
      <c r="B64" s="40" t="s">
        <v>143</v>
      </c>
      <c r="C64" s="66" t="s">
        <v>44</v>
      </c>
      <c r="D64" s="66" t="s">
        <v>260</v>
      </c>
      <c r="E64" s="224">
        <f>F64+G64</f>
        <v>150000</v>
      </c>
      <c r="F64" s="224">
        <v>150000</v>
      </c>
      <c r="G64" s="225">
        <v>0</v>
      </c>
      <c r="H64" s="225">
        <v>0</v>
      </c>
      <c r="I64" s="42" t="s">
        <v>116</v>
      </c>
      <c r="J64" s="42">
        <v>5213</v>
      </c>
      <c r="K64" s="69">
        <v>40142</v>
      </c>
      <c r="L64" s="44" t="s">
        <v>363</v>
      </c>
      <c r="M64" s="66" t="s">
        <v>132</v>
      </c>
      <c r="N64" s="71" t="s">
        <v>45</v>
      </c>
      <c r="O64" s="104"/>
      <c r="P64" s="41"/>
    </row>
    <row r="65" spans="1:16" s="66" customFormat="1" ht="15" customHeight="1" x14ac:dyDescent="0.2">
      <c r="A65" s="68">
        <v>1221429136</v>
      </c>
      <c r="B65" s="40" t="s">
        <v>143</v>
      </c>
      <c r="C65" s="66" t="s">
        <v>59</v>
      </c>
      <c r="D65" s="66" t="s">
        <v>263</v>
      </c>
      <c r="E65" s="224">
        <f>F65+G65</f>
        <v>150000</v>
      </c>
      <c r="F65" s="224">
        <v>150000</v>
      </c>
      <c r="G65" s="225">
        <v>0</v>
      </c>
      <c r="H65" s="226">
        <v>0</v>
      </c>
      <c r="I65" s="42" t="s">
        <v>116</v>
      </c>
      <c r="J65" s="42">
        <v>5213</v>
      </c>
      <c r="K65" s="69">
        <v>40151</v>
      </c>
      <c r="L65" s="44" t="s">
        <v>363</v>
      </c>
      <c r="M65" s="66" t="s">
        <v>132</v>
      </c>
      <c r="N65" s="71" t="s">
        <v>60</v>
      </c>
      <c r="O65" s="104"/>
      <c r="P65" s="41"/>
    </row>
    <row r="66" spans="1:16" s="66" customFormat="1" ht="15" customHeight="1" x14ac:dyDescent="0.2">
      <c r="A66" s="68">
        <v>1221429123</v>
      </c>
      <c r="B66" s="40" t="s">
        <v>143</v>
      </c>
      <c r="C66" s="66" t="s">
        <v>203</v>
      </c>
      <c r="D66" s="66" t="s">
        <v>216</v>
      </c>
      <c r="E66" s="224">
        <f>F66+G66</f>
        <v>150000</v>
      </c>
      <c r="F66" s="224">
        <v>150000</v>
      </c>
      <c r="G66" s="225">
        <v>0</v>
      </c>
      <c r="H66" s="225">
        <v>0</v>
      </c>
      <c r="I66" s="42" t="s">
        <v>116</v>
      </c>
      <c r="J66" s="42">
        <v>5212</v>
      </c>
      <c r="K66" s="69">
        <v>40026</v>
      </c>
      <c r="L66" s="44" t="s">
        <v>363</v>
      </c>
      <c r="M66" s="66" t="s">
        <v>122</v>
      </c>
      <c r="N66" s="71" t="s">
        <v>100</v>
      </c>
      <c r="O66" s="104"/>
      <c r="P66" s="41"/>
    </row>
    <row r="67" spans="1:16" s="66" customFormat="1" ht="15" customHeight="1" x14ac:dyDescent="0.2">
      <c r="A67" s="68">
        <v>1221429218</v>
      </c>
      <c r="B67" s="40" t="s">
        <v>351</v>
      </c>
      <c r="C67" s="66" t="s">
        <v>235</v>
      </c>
      <c r="D67" s="66" t="s">
        <v>288</v>
      </c>
      <c r="E67" s="224">
        <f>F67+G67</f>
        <v>150000</v>
      </c>
      <c r="F67" s="224">
        <v>150000</v>
      </c>
      <c r="G67" s="225">
        <v>0</v>
      </c>
      <c r="H67" s="225">
        <v>0</v>
      </c>
      <c r="I67" s="42" t="s">
        <v>116</v>
      </c>
      <c r="J67" s="42">
        <v>5213</v>
      </c>
      <c r="K67" s="69">
        <v>40026</v>
      </c>
      <c r="L67" s="44" t="s">
        <v>363</v>
      </c>
      <c r="M67" s="66" t="s">
        <v>132</v>
      </c>
      <c r="N67" s="71" t="s">
        <v>35</v>
      </c>
      <c r="O67" s="104"/>
      <c r="P67" s="41"/>
    </row>
    <row r="68" spans="1:16" s="66" customFormat="1" ht="15" customHeight="1" x14ac:dyDescent="0.2">
      <c r="A68" s="68">
        <v>1221429125</v>
      </c>
      <c r="B68" s="40" t="s">
        <v>143</v>
      </c>
      <c r="C68" s="66" t="s">
        <v>317</v>
      </c>
      <c r="D68" s="66" t="s">
        <v>316</v>
      </c>
      <c r="E68" s="224">
        <f>F68+G68</f>
        <v>150000</v>
      </c>
      <c r="F68" s="224">
        <v>150000</v>
      </c>
      <c r="G68" s="225">
        <v>0</v>
      </c>
      <c r="H68" s="225">
        <v>0</v>
      </c>
      <c r="I68" s="42" t="s">
        <v>116</v>
      </c>
      <c r="J68" s="42">
        <v>5222</v>
      </c>
      <c r="K68" s="69">
        <v>40026</v>
      </c>
      <c r="L68" s="44" t="s">
        <v>363</v>
      </c>
      <c r="M68" s="66" t="s">
        <v>121</v>
      </c>
      <c r="N68" s="71" t="s">
        <v>7</v>
      </c>
      <c r="O68" s="104"/>
      <c r="P68" s="41"/>
    </row>
    <row r="69" spans="1:16" s="66" customFormat="1" ht="15" customHeight="1" x14ac:dyDescent="0.2">
      <c r="A69" s="68">
        <v>1221429013</v>
      </c>
      <c r="B69" s="40" t="s">
        <v>140</v>
      </c>
      <c r="C69" s="66" t="s">
        <v>11</v>
      </c>
      <c r="D69" s="66" t="s">
        <v>160</v>
      </c>
      <c r="E69" s="224">
        <f>F69+G69</f>
        <v>148000</v>
      </c>
      <c r="F69" s="224">
        <v>80000</v>
      </c>
      <c r="G69" s="224">
        <v>68000</v>
      </c>
      <c r="H69" s="225">
        <v>0</v>
      </c>
      <c r="I69" s="42" t="s">
        <v>116</v>
      </c>
      <c r="J69" s="42">
        <v>5213</v>
      </c>
      <c r="K69" s="69">
        <v>39948</v>
      </c>
      <c r="L69" s="69">
        <v>40138</v>
      </c>
      <c r="M69" s="66" t="s">
        <v>91</v>
      </c>
      <c r="N69" s="71" t="s">
        <v>12</v>
      </c>
      <c r="O69" s="104"/>
      <c r="P69" s="41"/>
    </row>
    <row r="70" spans="1:16" s="66" customFormat="1" ht="15" customHeight="1" x14ac:dyDescent="0.2">
      <c r="A70" s="68">
        <v>1221429019</v>
      </c>
      <c r="B70" s="40" t="s">
        <v>140</v>
      </c>
      <c r="C70" s="66" t="s">
        <v>51</v>
      </c>
      <c r="D70" s="66" t="s">
        <v>211</v>
      </c>
      <c r="E70" s="224">
        <f>F70+G70</f>
        <v>147000</v>
      </c>
      <c r="F70" s="224">
        <v>80000</v>
      </c>
      <c r="G70" s="224">
        <v>67000</v>
      </c>
      <c r="H70" s="225">
        <v>0</v>
      </c>
      <c r="I70" s="42" t="s">
        <v>116</v>
      </c>
      <c r="J70" s="42">
        <v>5213</v>
      </c>
      <c r="K70" s="69">
        <v>39948</v>
      </c>
      <c r="L70" s="69">
        <v>40138</v>
      </c>
      <c r="M70" s="66" t="s">
        <v>79</v>
      </c>
      <c r="N70" s="71" t="s">
        <v>52</v>
      </c>
      <c r="O70" s="104"/>
      <c r="P70" s="41"/>
    </row>
    <row r="71" spans="1:16" s="66" customFormat="1" ht="15" customHeight="1" x14ac:dyDescent="0.2">
      <c r="A71" s="68">
        <v>1221429031</v>
      </c>
      <c r="B71" s="40" t="s">
        <v>140</v>
      </c>
      <c r="C71" s="66" t="s">
        <v>33</v>
      </c>
      <c r="D71" s="66" t="s">
        <v>167</v>
      </c>
      <c r="E71" s="224">
        <f>F71+G71</f>
        <v>143000</v>
      </c>
      <c r="F71" s="224">
        <v>80000</v>
      </c>
      <c r="G71" s="224">
        <v>63000</v>
      </c>
      <c r="H71" s="225">
        <v>0</v>
      </c>
      <c r="I71" s="42" t="s">
        <v>116</v>
      </c>
      <c r="J71" s="42">
        <v>5213</v>
      </c>
      <c r="K71" s="69">
        <v>39948</v>
      </c>
      <c r="L71" s="69">
        <v>40138</v>
      </c>
      <c r="M71" s="66" t="s">
        <v>92</v>
      </c>
      <c r="N71" s="71" t="s">
        <v>34</v>
      </c>
      <c r="O71" s="104"/>
      <c r="P71" s="41"/>
    </row>
    <row r="72" spans="1:16" s="66" customFormat="1" ht="15" customHeight="1" x14ac:dyDescent="0.2">
      <c r="A72" s="68">
        <v>1221429207</v>
      </c>
      <c r="B72" s="40" t="s">
        <v>351</v>
      </c>
      <c r="C72" s="66" t="s">
        <v>106</v>
      </c>
      <c r="D72" s="66" t="s">
        <v>276</v>
      </c>
      <c r="E72" s="224">
        <f>F72+G72</f>
        <v>140000</v>
      </c>
      <c r="F72" s="224">
        <v>140000</v>
      </c>
      <c r="G72" s="225">
        <v>0</v>
      </c>
      <c r="H72" s="226">
        <v>0</v>
      </c>
      <c r="I72" s="42" t="s">
        <v>116</v>
      </c>
      <c r="J72" s="42">
        <v>5222</v>
      </c>
      <c r="K72" s="69">
        <v>40102</v>
      </c>
      <c r="L72" s="44" t="s">
        <v>363</v>
      </c>
      <c r="M72" s="66" t="s">
        <v>131</v>
      </c>
      <c r="N72" s="71" t="s">
        <v>107</v>
      </c>
      <c r="O72" s="104"/>
      <c r="P72" s="41"/>
    </row>
    <row r="73" spans="1:16" s="66" customFormat="1" ht="15" customHeight="1" x14ac:dyDescent="0.2">
      <c r="A73" s="68">
        <v>1221429112</v>
      </c>
      <c r="B73" s="40" t="s">
        <v>143</v>
      </c>
      <c r="C73" s="66" t="s">
        <v>169</v>
      </c>
      <c r="D73" s="66" t="s">
        <v>168</v>
      </c>
      <c r="E73" s="224">
        <f>F73+G73</f>
        <v>140000</v>
      </c>
      <c r="F73" s="224">
        <v>140000</v>
      </c>
      <c r="G73" s="225">
        <v>0</v>
      </c>
      <c r="H73" s="225">
        <v>0</v>
      </c>
      <c r="I73" s="42" t="s">
        <v>116</v>
      </c>
      <c r="J73" s="42">
        <v>5222</v>
      </c>
      <c r="K73" s="69">
        <v>40102</v>
      </c>
      <c r="L73" s="44" t="s">
        <v>363</v>
      </c>
      <c r="M73" s="66" t="s">
        <v>132</v>
      </c>
      <c r="N73" s="71" t="s">
        <v>42</v>
      </c>
      <c r="O73" s="104"/>
      <c r="P73" s="41"/>
    </row>
    <row r="74" spans="1:16" s="66" customFormat="1" ht="15" customHeight="1" x14ac:dyDescent="0.2">
      <c r="A74" s="68">
        <v>1221429126</v>
      </c>
      <c r="B74" s="40" t="s">
        <v>143</v>
      </c>
      <c r="C74" s="66" t="s">
        <v>174</v>
      </c>
      <c r="D74" s="66" t="s">
        <v>173</v>
      </c>
      <c r="E74" s="224">
        <f>F74+G74</f>
        <v>140000</v>
      </c>
      <c r="F74" s="224">
        <v>140000</v>
      </c>
      <c r="G74" s="225">
        <v>0</v>
      </c>
      <c r="H74" s="225">
        <v>0</v>
      </c>
      <c r="I74" s="42" t="s">
        <v>116</v>
      </c>
      <c r="J74" s="42">
        <v>5213</v>
      </c>
      <c r="K74" s="69">
        <v>40080</v>
      </c>
      <c r="L74" s="44" t="s">
        <v>363</v>
      </c>
      <c r="M74" s="66" t="s">
        <v>132</v>
      </c>
      <c r="N74" s="71" t="s">
        <v>73</v>
      </c>
      <c r="O74" s="104"/>
      <c r="P74" s="41"/>
    </row>
    <row r="75" spans="1:16" s="66" customFormat="1" ht="15" customHeight="1" x14ac:dyDescent="0.2">
      <c r="A75" s="68">
        <v>1221429025</v>
      </c>
      <c r="B75" s="40" t="s">
        <v>140</v>
      </c>
      <c r="C75" s="66" t="s">
        <v>62</v>
      </c>
      <c r="D75" s="66" t="s">
        <v>237</v>
      </c>
      <c r="E75" s="224">
        <f>F75+G75</f>
        <v>137000</v>
      </c>
      <c r="F75" s="224">
        <v>80000</v>
      </c>
      <c r="G75" s="224">
        <v>57000</v>
      </c>
      <c r="H75" s="225">
        <v>0</v>
      </c>
      <c r="I75" s="42" t="s">
        <v>116</v>
      </c>
      <c r="J75" s="42">
        <v>5213</v>
      </c>
      <c r="K75" s="69">
        <v>39948</v>
      </c>
      <c r="L75" s="69">
        <v>40138</v>
      </c>
      <c r="M75" s="66" t="s">
        <v>238</v>
      </c>
      <c r="N75" s="71" t="s">
        <v>63</v>
      </c>
      <c r="O75" s="104"/>
      <c r="P75" s="41"/>
    </row>
    <row r="76" spans="1:16" s="66" customFormat="1" ht="15" customHeight="1" x14ac:dyDescent="0.2">
      <c r="A76" s="68">
        <v>1221429004</v>
      </c>
      <c r="B76" s="40" t="s">
        <v>140</v>
      </c>
      <c r="C76" s="66" t="s">
        <v>38</v>
      </c>
      <c r="D76" s="66" t="s">
        <v>151</v>
      </c>
      <c r="E76" s="224">
        <f>F76+G76</f>
        <v>137000</v>
      </c>
      <c r="F76" s="224">
        <v>80000</v>
      </c>
      <c r="G76" s="224">
        <v>57000</v>
      </c>
      <c r="H76" s="225">
        <v>0</v>
      </c>
      <c r="I76" s="42" t="s">
        <v>116</v>
      </c>
      <c r="J76" s="42">
        <v>5213</v>
      </c>
      <c r="K76" s="69">
        <v>39948</v>
      </c>
      <c r="L76" s="69">
        <v>40138</v>
      </c>
      <c r="M76" s="66" t="s">
        <v>137</v>
      </c>
      <c r="N76" s="71" t="s">
        <v>39</v>
      </c>
      <c r="O76" s="104"/>
      <c r="P76" s="41"/>
    </row>
    <row r="77" spans="1:16" s="66" customFormat="1" ht="15" customHeight="1" x14ac:dyDescent="0.2">
      <c r="A77" s="68">
        <v>1221429203</v>
      </c>
      <c r="B77" s="40" t="s">
        <v>351</v>
      </c>
      <c r="C77" s="66" t="s">
        <v>280</v>
      </c>
      <c r="D77" s="66" t="s">
        <v>322</v>
      </c>
      <c r="E77" s="224">
        <f>F77+G77</f>
        <v>130000</v>
      </c>
      <c r="F77" s="224">
        <v>130000</v>
      </c>
      <c r="G77" s="225">
        <v>0</v>
      </c>
      <c r="H77" s="226">
        <v>0</v>
      </c>
      <c r="I77" s="42" t="s">
        <v>116</v>
      </c>
      <c r="J77" s="42">
        <v>5213</v>
      </c>
      <c r="K77" s="69">
        <v>40142</v>
      </c>
      <c r="L77" s="44" t="s">
        <v>363</v>
      </c>
      <c r="M77" s="66" t="s">
        <v>132</v>
      </c>
      <c r="N77" s="71" t="s">
        <v>43</v>
      </c>
      <c r="O77" s="104"/>
      <c r="P77" s="41"/>
    </row>
    <row r="78" spans="1:16" s="66" customFormat="1" ht="15" customHeight="1" x14ac:dyDescent="0.2">
      <c r="A78" s="68">
        <v>1221429212</v>
      </c>
      <c r="B78" s="40" t="s">
        <v>351</v>
      </c>
      <c r="C78" s="66" t="s">
        <v>169</v>
      </c>
      <c r="D78" s="66" t="s">
        <v>321</v>
      </c>
      <c r="E78" s="224">
        <f>F78+G78</f>
        <v>120000</v>
      </c>
      <c r="F78" s="224">
        <v>120000</v>
      </c>
      <c r="G78" s="225">
        <v>0</v>
      </c>
      <c r="H78" s="225">
        <v>0</v>
      </c>
      <c r="I78" s="42" t="s">
        <v>116</v>
      </c>
      <c r="J78" s="42">
        <v>5222</v>
      </c>
      <c r="K78" s="69">
        <v>40102</v>
      </c>
      <c r="L78" s="44" t="s">
        <v>363</v>
      </c>
      <c r="M78" s="66" t="s">
        <v>132</v>
      </c>
      <c r="N78" s="71" t="s">
        <v>42</v>
      </c>
      <c r="O78" s="104"/>
      <c r="P78" s="41"/>
    </row>
    <row r="79" spans="1:16" s="66" customFormat="1" ht="15" customHeight="1" x14ac:dyDescent="0.2">
      <c r="A79" s="68">
        <v>1221429108</v>
      </c>
      <c r="B79" s="40" t="s">
        <v>143</v>
      </c>
      <c r="C79" s="66" t="s">
        <v>248</v>
      </c>
      <c r="D79" s="66" t="s">
        <v>247</v>
      </c>
      <c r="E79" s="224">
        <f>F79+G79</f>
        <v>120000</v>
      </c>
      <c r="F79" s="224">
        <v>120000</v>
      </c>
      <c r="G79" s="225">
        <v>0</v>
      </c>
      <c r="H79" s="225">
        <v>0</v>
      </c>
      <c r="I79" s="42" t="s">
        <v>116</v>
      </c>
      <c r="J79" s="42">
        <v>5222</v>
      </c>
      <c r="K79" s="69">
        <v>40072</v>
      </c>
      <c r="L79" s="44" t="s">
        <v>363</v>
      </c>
      <c r="M79" s="66" t="s">
        <v>121</v>
      </c>
      <c r="N79" s="71" t="s">
        <v>249</v>
      </c>
      <c r="O79" s="104"/>
      <c r="P79" s="41"/>
    </row>
    <row r="80" spans="1:16" s="66" customFormat="1" ht="15" customHeight="1" x14ac:dyDescent="0.2">
      <c r="A80" s="68">
        <v>1221429002</v>
      </c>
      <c r="B80" s="40" t="s">
        <v>140</v>
      </c>
      <c r="C80" s="66" t="s">
        <v>205</v>
      </c>
      <c r="D80" s="66" t="s">
        <v>204</v>
      </c>
      <c r="E80" s="224">
        <f>F80+G80</f>
        <v>119000</v>
      </c>
      <c r="F80" s="224">
        <v>80000</v>
      </c>
      <c r="G80" s="224">
        <v>39000</v>
      </c>
      <c r="H80" s="225">
        <v>0</v>
      </c>
      <c r="I80" s="42" t="s">
        <v>116</v>
      </c>
      <c r="J80" s="42">
        <v>5212</v>
      </c>
      <c r="K80" s="69">
        <v>39948</v>
      </c>
      <c r="L80" s="69">
        <v>40138</v>
      </c>
      <c r="M80" s="66" t="s">
        <v>96</v>
      </c>
      <c r="N80" s="71" t="s">
        <v>10</v>
      </c>
      <c r="O80" s="104"/>
      <c r="P80" s="41"/>
    </row>
    <row r="81" spans="1:16" s="66" customFormat="1" ht="15" customHeight="1" x14ac:dyDescent="0.2">
      <c r="A81" s="68">
        <v>1221429015</v>
      </c>
      <c r="B81" s="40" t="s">
        <v>140</v>
      </c>
      <c r="C81" s="66" t="s">
        <v>162</v>
      </c>
      <c r="D81" s="66" t="s">
        <v>161</v>
      </c>
      <c r="E81" s="224">
        <f>F81+G81</f>
        <v>118000</v>
      </c>
      <c r="F81" s="224">
        <v>80000</v>
      </c>
      <c r="G81" s="224">
        <v>38000</v>
      </c>
      <c r="H81" s="225">
        <v>0</v>
      </c>
      <c r="I81" s="42" t="s">
        <v>116</v>
      </c>
      <c r="J81" s="42">
        <v>5213</v>
      </c>
      <c r="K81" s="69">
        <v>39948</v>
      </c>
      <c r="L81" s="69">
        <v>40138</v>
      </c>
      <c r="M81" s="66" t="s">
        <v>123</v>
      </c>
      <c r="N81" s="71" t="s">
        <v>20</v>
      </c>
      <c r="O81" s="104"/>
      <c r="P81" s="41"/>
    </row>
    <row r="82" spans="1:16" s="66" customFormat="1" ht="15" customHeight="1" x14ac:dyDescent="0.2">
      <c r="A82" s="68">
        <v>1221429035</v>
      </c>
      <c r="B82" s="40" t="s">
        <v>140</v>
      </c>
      <c r="C82" s="66" t="s">
        <v>326</v>
      </c>
      <c r="D82" s="66" t="s">
        <v>325</v>
      </c>
      <c r="E82" s="224">
        <f>F82+G82</f>
        <v>116000</v>
      </c>
      <c r="F82" s="224">
        <v>80000</v>
      </c>
      <c r="G82" s="224">
        <v>36000</v>
      </c>
      <c r="H82" s="225">
        <v>0</v>
      </c>
      <c r="I82" s="42" t="s">
        <v>116</v>
      </c>
      <c r="J82" s="42">
        <v>5212</v>
      </c>
      <c r="K82" s="69">
        <v>39948</v>
      </c>
      <c r="L82" s="69">
        <v>40138</v>
      </c>
      <c r="M82" s="66" t="s">
        <v>126</v>
      </c>
      <c r="N82" s="71" t="s">
        <v>86</v>
      </c>
      <c r="O82" s="104"/>
      <c r="P82" s="41"/>
    </row>
    <row r="83" spans="1:16" s="66" customFormat="1" ht="15" customHeight="1" x14ac:dyDescent="0.2">
      <c r="A83" s="68">
        <v>1221429030</v>
      </c>
      <c r="B83" s="40" t="s">
        <v>140</v>
      </c>
      <c r="C83" s="66" t="s">
        <v>65</v>
      </c>
      <c r="D83" s="66" t="s">
        <v>206</v>
      </c>
      <c r="E83" s="224">
        <f>F83+G83</f>
        <v>116000</v>
      </c>
      <c r="F83" s="224">
        <v>80000</v>
      </c>
      <c r="G83" s="224">
        <v>36000</v>
      </c>
      <c r="H83" s="225">
        <v>0</v>
      </c>
      <c r="I83" s="42" t="s">
        <v>116</v>
      </c>
      <c r="J83" s="42">
        <v>5213</v>
      </c>
      <c r="K83" s="69">
        <v>39948</v>
      </c>
      <c r="L83" s="69">
        <v>40138</v>
      </c>
      <c r="M83" s="66" t="s">
        <v>95</v>
      </c>
      <c r="N83" s="71" t="s">
        <v>66</v>
      </c>
      <c r="O83" s="104"/>
      <c r="P83" s="41"/>
    </row>
    <row r="84" spans="1:16" s="66" customFormat="1" ht="15" customHeight="1" x14ac:dyDescent="0.2">
      <c r="A84" s="68">
        <v>1221429011</v>
      </c>
      <c r="B84" s="40" t="s">
        <v>140</v>
      </c>
      <c r="C84" s="66" t="s">
        <v>48</v>
      </c>
      <c r="D84" s="66" t="s">
        <v>156</v>
      </c>
      <c r="E84" s="224">
        <f>F84+G84</f>
        <v>112000</v>
      </c>
      <c r="F84" s="224">
        <v>80000</v>
      </c>
      <c r="G84" s="224">
        <v>32000</v>
      </c>
      <c r="H84" s="224">
        <v>0</v>
      </c>
      <c r="I84" s="42" t="s">
        <v>116</v>
      </c>
      <c r="J84" s="42">
        <v>5213</v>
      </c>
      <c r="K84" s="69">
        <v>39948</v>
      </c>
      <c r="L84" s="69">
        <v>40138</v>
      </c>
      <c r="M84" s="66" t="s">
        <v>130</v>
      </c>
      <c r="N84" s="71" t="s">
        <v>157</v>
      </c>
      <c r="O84" s="104"/>
      <c r="P84" s="41"/>
    </row>
    <row r="85" spans="1:16" s="66" customFormat="1" ht="15" customHeight="1" x14ac:dyDescent="0.2">
      <c r="A85" s="68">
        <v>1221429012</v>
      </c>
      <c r="B85" s="40" t="s">
        <v>140</v>
      </c>
      <c r="C85" s="66" t="s">
        <v>159</v>
      </c>
      <c r="D85" s="66" t="s">
        <v>158</v>
      </c>
      <c r="E85" s="224">
        <f>F85+G85</f>
        <v>107000</v>
      </c>
      <c r="F85" s="224">
        <v>80000</v>
      </c>
      <c r="G85" s="224">
        <v>27000</v>
      </c>
      <c r="H85" s="225">
        <v>0</v>
      </c>
      <c r="I85" s="42" t="s">
        <v>116</v>
      </c>
      <c r="J85" s="42">
        <v>5212</v>
      </c>
      <c r="K85" s="69">
        <v>39948</v>
      </c>
      <c r="L85" s="69">
        <v>40138</v>
      </c>
      <c r="M85" s="66" t="s">
        <v>136</v>
      </c>
      <c r="N85" s="71" t="s">
        <v>25</v>
      </c>
      <c r="O85" s="104"/>
      <c r="P85" s="41"/>
    </row>
    <row r="86" spans="1:16" s="66" customFormat="1" ht="15" customHeight="1" x14ac:dyDescent="0.2">
      <c r="A86" s="68">
        <v>1221429010</v>
      </c>
      <c r="B86" s="40" t="s">
        <v>140</v>
      </c>
      <c r="C86" s="66" t="s">
        <v>259</v>
      </c>
      <c r="D86" s="66" t="s">
        <v>258</v>
      </c>
      <c r="E86" s="224">
        <f>F86+G86</f>
        <v>106000</v>
      </c>
      <c r="F86" s="224">
        <v>80000</v>
      </c>
      <c r="G86" s="224">
        <v>26000</v>
      </c>
      <c r="H86" s="225">
        <v>0</v>
      </c>
      <c r="I86" s="42" t="s">
        <v>116</v>
      </c>
      <c r="J86" s="42">
        <v>5212</v>
      </c>
      <c r="K86" s="69">
        <v>39948</v>
      </c>
      <c r="L86" s="69">
        <v>40138</v>
      </c>
      <c r="M86" s="66" t="s">
        <v>127</v>
      </c>
      <c r="N86" s="71" t="s">
        <v>64</v>
      </c>
      <c r="O86" s="104"/>
      <c r="P86" s="41"/>
    </row>
    <row r="87" spans="1:16" s="66" customFormat="1" ht="15" customHeight="1" x14ac:dyDescent="0.2">
      <c r="A87" s="68">
        <v>1221429209</v>
      </c>
      <c r="B87" s="40" t="s">
        <v>351</v>
      </c>
      <c r="C87" s="66" t="s">
        <v>280</v>
      </c>
      <c r="D87" s="66" t="s">
        <v>9</v>
      </c>
      <c r="E87" s="224">
        <f>F87+G87</f>
        <v>100000</v>
      </c>
      <c r="F87" s="224">
        <v>100000</v>
      </c>
      <c r="G87" s="225">
        <v>0</v>
      </c>
      <c r="H87" s="226">
        <v>0</v>
      </c>
      <c r="I87" s="42" t="s">
        <v>116</v>
      </c>
      <c r="J87" s="42">
        <v>5213</v>
      </c>
      <c r="K87" s="69">
        <v>40142</v>
      </c>
      <c r="L87" s="44" t="s">
        <v>363</v>
      </c>
      <c r="M87" s="66" t="s">
        <v>132</v>
      </c>
      <c r="N87" s="71" t="s">
        <v>43</v>
      </c>
      <c r="O87" s="104"/>
      <c r="P87" s="41"/>
    </row>
    <row r="88" spans="1:16" s="66" customFormat="1" ht="15" customHeight="1" x14ac:dyDescent="0.2">
      <c r="A88" s="68">
        <v>1221429140</v>
      </c>
      <c r="B88" s="40" t="s">
        <v>143</v>
      </c>
      <c r="C88" s="66" t="s">
        <v>182</v>
      </c>
      <c r="D88" s="66" t="s">
        <v>227</v>
      </c>
      <c r="E88" s="224">
        <f>F88+G88</f>
        <v>100000</v>
      </c>
      <c r="F88" s="224">
        <v>100000</v>
      </c>
      <c r="G88" s="225">
        <v>0</v>
      </c>
      <c r="H88" s="226">
        <v>0</v>
      </c>
      <c r="I88" s="42" t="s">
        <v>116</v>
      </c>
      <c r="J88" s="42">
        <v>5213</v>
      </c>
      <c r="K88" s="69">
        <v>40142</v>
      </c>
      <c r="L88" s="44" t="s">
        <v>363</v>
      </c>
      <c r="M88" s="66" t="s">
        <v>132</v>
      </c>
      <c r="N88" s="71" t="s">
        <v>99</v>
      </c>
      <c r="O88" s="104"/>
      <c r="P88" s="41"/>
    </row>
    <row r="89" spans="1:16" s="66" customFormat="1" ht="15" customHeight="1" x14ac:dyDescent="0.2">
      <c r="A89" s="68">
        <v>1221429141</v>
      </c>
      <c r="B89" s="40" t="s">
        <v>143</v>
      </c>
      <c r="C89" s="66" t="s">
        <v>182</v>
      </c>
      <c r="D89" s="66" t="s">
        <v>232</v>
      </c>
      <c r="E89" s="224">
        <f>F89+G89</f>
        <v>100000</v>
      </c>
      <c r="F89" s="224">
        <v>100000</v>
      </c>
      <c r="G89" s="225">
        <v>0</v>
      </c>
      <c r="H89" s="225">
        <v>0</v>
      </c>
      <c r="I89" s="42" t="s">
        <v>116</v>
      </c>
      <c r="J89" s="42">
        <v>5213</v>
      </c>
      <c r="K89" s="69">
        <v>40142</v>
      </c>
      <c r="L89" s="44" t="s">
        <v>363</v>
      </c>
      <c r="M89" s="66" t="s">
        <v>132</v>
      </c>
      <c r="N89" s="71" t="s">
        <v>99</v>
      </c>
      <c r="O89" s="104"/>
      <c r="P89" s="41"/>
    </row>
    <row r="90" spans="1:16" s="66" customFormat="1" ht="15" customHeight="1" x14ac:dyDescent="0.2">
      <c r="A90" s="68">
        <v>1221429217</v>
      </c>
      <c r="B90" s="40" t="s">
        <v>351</v>
      </c>
      <c r="C90" s="66" t="s">
        <v>189</v>
      </c>
      <c r="D90" s="66" t="s">
        <v>111</v>
      </c>
      <c r="E90" s="224">
        <f>F90+G90</f>
        <v>100000</v>
      </c>
      <c r="F90" s="224">
        <v>100000</v>
      </c>
      <c r="G90" s="225">
        <v>0</v>
      </c>
      <c r="H90" s="226">
        <v>0</v>
      </c>
      <c r="I90" s="42" t="s">
        <v>116</v>
      </c>
      <c r="J90" s="42">
        <v>5213</v>
      </c>
      <c r="K90" s="69">
        <v>40072</v>
      </c>
      <c r="L90" s="44" t="s">
        <v>363</v>
      </c>
      <c r="M90" s="66" t="s">
        <v>132</v>
      </c>
      <c r="N90" s="71" t="s">
        <v>112</v>
      </c>
      <c r="O90" s="104"/>
      <c r="P90" s="41"/>
    </row>
    <row r="91" spans="1:16" s="66" customFormat="1" ht="15" customHeight="1" x14ac:dyDescent="0.2">
      <c r="A91" s="68">
        <v>1221429303</v>
      </c>
      <c r="B91" s="40" t="s">
        <v>148</v>
      </c>
      <c r="C91" s="66" t="s">
        <v>169</v>
      </c>
      <c r="D91" s="66" t="s">
        <v>341</v>
      </c>
      <c r="E91" s="224">
        <f>F91+G91</f>
        <v>100000</v>
      </c>
      <c r="F91" s="224">
        <v>100000</v>
      </c>
      <c r="G91" s="225">
        <v>0</v>
      </c>
      <c r="H91" s="226">
        <v>0</v>
      </c>
      <c r="I91" s="42" t="s">
        <v>116</v>
      </c>
      <c r="J91" s="42">
        <v>5222</v>
      </c>
      <c r="K91" s="69">
        <v>40144</v>
      </c>
      <c r="L91" s="44" t="s">
        <v>363</v>
      </c>
      <c r="M91" s="66" t="s">
        <v>132</v>
      </c>
      <c r="N91" s="71" t="s">
        <v>42</v>
      </c>
      <c r="O91" s="104"/>
      <c r="P91" s="41"/>
    </row>
    <row r="92" spans="1:16" s="66" customFormat="1" ht="15" customHeight="1" x14ac:dyDescent="0.2">
      <c r="A92" s="68">
        <v>1221429210</v>
      </c>
      <c r="B92" s="40" t="s">
        <v>351</v>
      </c>
      <c r="C92" s="66" t="s">
        <v>88</v>
      </c>
      <c r="D92" s="66" t="s">
        <v>315</v>
      </c>
      <c r="E92" s="224">
        <f>F92+G92</f>
        <v>100000</v>
      </c>
      <c r="F92" s="224">
        <v>100000</v>
      </c>
      <c r="G92" s="225">
        <v>0</v>
      </c>
      <c r="H92" s="225">
        <v>0</v>
      </c>
      <c r="I92" s="42" t="s">
        <v>116</v>
      </c>
      <c r="J92" s="42">
        <v>5213</v>
      </c>
      <c r="K92" s="69">
        <v>40026</v>
      </c>
      <c r="L92" s="44" t="s">
        <v>363</v>
      </c>
      <c r="M92" s="66" t="s">
        <v>129</v>
      </c>
      <c r="N92" s="71" t="s">
        <v>89</v>
      </c>
      <c r="O92" s="104"/>
      <c r="P92" s="41"/>
    </row>
    <row r="93" spans="1:16" s="66" customFormat="1" ht="15" customHeight="1" x14ac:dyDescent="0.2">
      <c r="A93" s="68">
        <v>1221429220</v>
      </c>
      <c r="B93" s="40" t="s">
        <v>351</v>
      </c>
      <c r="C93" s="66" t="s">
        <v>88</v>
      </c>
      <c r="D93" s="66" t="s">
        <v>242</v>
      </c>
      <c r="E93" s="224">
        <f>F93+G93</f>
        <v>100000</v>
      </c>
      <c r="F93" s="224">
        <v>100000</v>
      </c>
      <c r="G93" s="225">
        <v>0</v>
      </c>
      <c r="H93" s="225">
        <v>0</v>
      </c>
      <c r="I93" s="42" t="s">
        <v>116</v>
      </c>
      <c r="J93" s="42">
        <v>5213</v>
      </c>
      <c r="K93" s="69">
        <v>40026</v>
      </c>
      <c r="L93" s="44" t="s">
        <v>363</v>
      </c>
      <c r="M93" s="66" t="s">
        <v>129</v>
      </c>
      <c r="N93" s="71" t="s">
        <v>89</v>
      </c>
      <c r="O93" s="104"/>
      <c r="P93" s="41"/>
    </row>
    <row r="94" spans="1:16" s="66" customFormat="1" ht="15" customHeight="1" x14ac:dyDescent="0.2">
      <c r="A94" s="68">
        <v>1221429304</v>
      </c>
      <c r="B94" s="40" t="s">
        <v>148</v>
      </c>
      <c r="C94" s="66" t="s">
        <v>80</v>
      </c>
      <c r="D94" s="66" t="s">
        <v>192</v>
      </c>
      <c r="E94" s="224">
        <f>F94+G94</f>
        <v>100000</v>
      </c>
      <c r="F94" s="224">
        <v>100000</v>
      </c>
      <c r="G94" s="225">
        <v>0</v>
      </c>
      <c r="H94" s="225">
        <v>0</v>
      </c>
      <c r="I94" s="42" t="s">
        <v>116</v>
      </c>
      <c r="J94" s="42">
        <v>5221</v>
      </c>
      <c r="K94" s="69">
        <v>40142</v>
      </c>
      <c r="L94" s="44" t="s">
        <v>363</v>
      </c>
      <c r="M94" s="66" t="s">
        <v>132</v>
      </c>
      <c r="N94" s="71" t="s">
        <v>81</v>
      </c>
      <c r="O94" s="104"/>
      <c r="P94" s="41"/>
    </row>
    <row r="95" spans="1:16" s="66" customFormat="1" ht="15" customHeight="1" x14ac:dyDescent="0.2">
      <c r="A95" s="68">
        <v>1221429023</v>
      </c>
      <c r="B95" s="40" t="s">
        <v>140</v>
      </c>
      <c r="C95" s="66" t="s">
        <v>62</v>
      </c>
      <c r="D95" s="66" t="s">
        <v>166</v>
      </c>
      <c r="E95" s="224">
        <f>F95+G95</f>
        <v>99000</v>
      </c>
      <c r="F95" s="224">
        <v>80000</v>
      </c>
      <c r="G95" s="224">
        <v>19000</v>
      </c>
      <c r="H95" s="225">
        <v>0</v>
      </c>
      <c r="I95" s="42" t="s">
        <v>116</v>
      </c>
      <c r="J95" s="42">
        <v>5213</v>
      </c>
      <c r="K95" s="69">
        <v>39948</v>
      </c>
      <c r="L95" s="69">
        <v>40138</v>
      </c>
      <c r="M95" s="66" t="s">
        <v>132</v>
      </c>
      <c r="N95" s="71" t="s">
        <v>63</v>
      </c>
      <c r="O95" s="104"/>
      <c r="P95" s="41"/>
    </row>
    <row r="96" spans="1:16" s="66" customFormat="1" ht="15" customHeight="1" x14ac:dyDescent="0.2">
      <c r="A96" s="68">
        <v>1221429029</v>
      </c>
      <c r="B96" s="40" t="s">
        <v>140</v>
      </c>
      <c r="C96" s="66" t="s">
        <v>46</v>
      </c>
      <c r="D96" s="66" t="s">
        <v>270</v>
      </c>
      <c r="E96" s="224">
        <f>F96+G96</f>
        <v>97000</v>
      </c>
      <c r="F96" s="224">
        <v>80000</v>
      </c>
      <c r="G96" s="224">
        <v>17000</v>
      </c>
      <c r="H96" s="225">
        <v>0</v>
      </c>
      <c r="I96" s="42" t="s">
        <v>116</v>
      </c>
      <c r="J96" s="42">
        <v>5213</v>
      </c>
      <c r="K96" s="69">
        <v>39948</v>
      </c>
      <c r="L96" s="69">
        <v>40138</v>
      </c>
      <c r="M96" s="66" t="s">
        <v>121</v>
      </c>
      <c r="N96" s="71" t="s">
        <v>47</v>
      </c>
      <c r="O96" s="104"/>
      <c r="P96" s="41"/>
    </row>
    <row r="97" spans="1:16" s="66" customFormat="1" ht="15" customHeight="1" x14ac:dyDescent="0.2">
      <c r="A97" s="68">
        <v>1221429148</v>
      </c>
      <c r="B97" s="40" t="s">
        <v>143</v>
      </c>
      <c r="C97" s="66" t="s">
        <v>71</v>
      </c>
      <c r="D97" s="66" t="s">
        <v>264</v>
      </c>
      <c r="E97" s="224">
        <f>F97+G97</f>
        <v>90000</v>
      </c>
      <c r="F97" s="224">
        <v>90000</v>
      </c>
      <c r="G97" s="225">
        <v>0</v>
      </c>
      <c r="H97" s="226">
        <v>0</v>
      </c>
      <c r="I97" s="42" t="s">
        <v>116</v>
      </c>
      <c r="J97" s="42">
        <v>5222</v>
      </c>
      <c r="K97" s="69">
        <v>40151</v>
      </c>
      <c r="L97" s="44" t="s">
        <v>363</v>
      </c>
      <c r="M97" s="66" t="s">
        <v>132</v>
      </c>
      <c r="N97" s="71" t="s">
        <v>72</v>
      </c>
      <c r="O97" s="104"/>
      <c r="P97" s="41"/>
    </row>
    <row r="98" spans="1:16" s="66" customFormat="1" ht="15" customHeight="1" x14ac:dyDescent="0.2">
      <c r="A98" s="68">
        <v>1221429021</v>
      </c>
      <c r="B98" s="40" t="s">
        <v>140</v>
      </c>
      <c r="C98" s="66" t="s">
        <v>31</v>
      </c>
      <c r="D98" s="66" t="s">
        <v>163</v>
      </c>
      <c r="E98" s="224">
        <f>F98+G98</f>
        <v>87000</v>
      </c>
      <c r="F98" s="224">
        <v>80000</v>
      </c>
      <c r="G98" s="224">
        <v>7000</v>
      </c>
      <c r="H98" s="225">
        <v>0</v>
      </c>
      <c r="I98" s="42" t="s">
        <v>116</v>
      </c>
      <c r="J98" s="42">
        <v>5213</v>
      </c>
      <c r="K98" s="69">
        <v>39948</v>
      </c>
      <c r="L98" s="69">
        <v>40138</v>
      </c>
      <c r="M98" s="66" t="s">
        <v>138</v>
      </c>
      <c r="N98" s="71" t="s">
        <v>32</v>
      </c>
      <c r="O98" s="104"/>
      <c r="P98" s="41"/>
    </row>
    <row r="99" spans="1:16" s="66" customFormat="1" ht="15" customHeight="1" x14ac:dyDescent="0.2">
      <c r="A99" s="68">
        <v>1221429214</v>
      </c>
      <c r="B99" s="40" t="s">
        <v>351</v>
      </c>
      <c r="C99" s="66" t="s">
        <v>169</v>
      </c>
      <c r="D99" s="66" t="s">
        <v>320</v>
      </c>
      <c r="E99" s="224">
        <f>F99+G99</f>
        <v>80000</v>
      </c>
      <c r="F99" s="224">
        <v>80000</v>
      </c>
      <c r="G99" s="225">
        <v>0</v>
      </c>
      <c r="H99" s="225">
        <v>0</v>
      </c>
      <c r="I99" s="42" t="s">
        <v>116</v>
      </c>
      <c r="J99" s="42">
        <v>5222</v>
      </c>
      <c r="K99" s="69">
        <v>40102</v>
      </c>
      <c r="L99" s="44" t="s">
        <v>363</v>
      </c>
      <c r="M99" s="66" t="s">
        <v>132</v>
      </c>
      <c r="N99" s="71" t="s">
        <v>42</v>
      </c>
      <c r="O99" s="104"/>
      <c r="P99" s="41"/>
    </row>
    <row r="100" spans="1:16" s="66" customFormat="1" ht="15" customHeight="1" x14ac:dyDescent="0.2">
      <c r="A100" s="68">
        <v>1221429202</v>
      </c>
      <c r="B100" s="40" t="s">
        <v>351</v>
      </c>
      <c r="C100" s="66" t="s">
        <v>223</v>
      </c>
      <c r="D100" s="66" t="s">
        <v>222</v>
      </c>
      <c r="E100" s="224">
        <f>F100+G100</f>
        <v>80000</v>
      </c>
      <c r="F100" s="224">
        <v>80000</v>
      </c>
      <c r="G100" s="225">
        <v>0</v>
      </c>
      <c r="H100" s="225">
        <v>0</v>
      </c>
      <c r="I100" s="42" t="s">
        <v>116</v>
      </c>
      <c r="J100" s="42">
        <v>5222</v>
      </c>
      <c r="K100" s="69">
        <v>40102</v>
      </c>
      <c r="L100" s="44" t="s">
        <v>363</v>
      </c>
      <c r="M100" s="66" t="s">
        <v>132</v>
      </c>
      <c r="N100" s="71" t="s">
        <v>61</v>
      </c>
      <c r="O100" s="104"/>
      <c r="P100" s="41"/>
    </row>
    <row r="101" spans="1:16" s="66" customFormat="1" ht="15" customHeight="1" x14ac:dyDescent="0.2">
      <c r="A101" s="68">
        <v>1221429150</v>
      </c>
      <c r="B101" s="40" t="s">
        <v>143</v>
      </c>
      <c r="C101" s="66" t="s">
        <v>80</v>
      </c>
      <c r="D101" s="66" t="s">
        <v>186</v>
      </c>
      <c r="E101" s="224">
        <f>F101+G101</f>
        <v>80000</v>
      </c>
      <c r="F101" s="224">
        <v>80000</v>
      </c>
      <c r="G101" s="225">
        <v>0</v>
      </c>
      <c r="H101" s="226">
        <v>0</v>
      </c>
      <c r="I101" s="42" t="s">
        <v>116</v>
      </c>
      <c r="J101" s="42">
        <v>5221</v>
      </c>
      <c r="K101" s="69">
        <v>40144</v>
      </c>
      <c r="L101" s="44" t="s">
        <v>363</v>
      </c>
      <c r="M101" s="66" t="s">
        <v>132</v>
      </c>
      <c r="N101" s="71" t="s">
        <v>81</v>
      </c>
      <c r="O101" s="104"/>
      <c r="P101" s="41"/>
    </row>
    <row r="102" spans="1:16" s="66" customFormat="1" ht="15" customHeight="1" x14ac:dyDescent="0.2">
      <c r="A102" s="68">
        <v>1221429028</v>
      </c>
      <c r="B102" s="40" t="s">
        <v>140</v>
      </c>
      <c r="C102" s="66" t="s">
        <v>267</v>
      </c>
      <c r="D102" s="66" t="s">
        <v>266</v>
      </c>
      <c r="E102" s="224">
        <v>72000</v>
      </c>
      <c r="F102" s="224">
        <v>80000</v>
      </c>
      <c r="G102" s="225">
        <v>0</v>
      </c>
      <c r="H102" s="225">
        <v>7520</v>
      </c>
      <c r="I102" s="42" t="s">
        <v>116</v>
      </c>
      <c r="J102" s="42">
        <v>5221</v>
      </c>
      <c r="K102" s="69">
        <v>39948</v>
      </c>
      <c r="L102" s="69">
        <v>40516</v>
      </c>
      <c r="M102" s="66" t="s">
        <v>132</v>
      </c>
      <c r="N102" s="71" t="s">
        <v>81</v>
      </c>
      <c r="O102" s="104"/>
      <c r="P102" s="41"/>
    </row>
    <row r="103" spans="1:16" s="66" customFormat="1" ht="15" customHeight="1" x14ac:dyDescent="0.2">
      <c r="A103" s="68">
        <v>1221429221</v>
      </c>
      <c r="B103" s="40" t="s">
        <v>351</v>
      </c>
      <c r="C103" s="66" t="s">
        <v>88</v>
      </c>
      <c r="D103" s="66" t="s">
        <v>334</v>
      </c>
      <c r="E103" s="224">
        <f>F103+G103</f>
        <v>70000</v>
      </c>
      <c r="F103" s="224">
        <v>70000</v>
      </c>
      <c r="G103" s="225">
        <v>0</v>
      </c>
      <c r="H103" s="226">
        <v>0</v>
      </c>
      <c r="I103" s="42" t="s">
        <v>116</v>
      </c>
      <c r="J103" s="42">
        <v>5213</v>
      </c>
      <c r="K103" s="69">
        <v>40026</v>
      </c>
      <c r="L103" s="44" t="s">
        <v>363</v>
      </c>
      <c r="M103" s="66" t="s">
        <v>129</v>
      </c>
      <c r="N103" s="71" t="s">
        <v>89</v>
      </c>
      <c r="O103" s="104"/>
      <c r="P103" s="41"/>
    </row>
    <row r="104" spans="1:16" s="66" customFormat="1" ht="15" customHeight="1" x14ac:dyDescent="0.2">
      <c r="A104" s="68">
        <v>1221429216</v>
      </c>
      <c r="B104" s="40" t="s">
        <v>351</v>
      </c>
      <c r="C104" s="66" t="s">
        <v>306</v>
      </c>
      <c r="D104" s="66" t="s">
        <v>305</v>
      </c>
      <c r="E104" s="224">
        <f>F104+G104</f>
        <v>70000</v>
      </c>
      <c r="F104" s="224">
        <v>70000</v>
      </c>
      <c r="G104" s="225">
        <v>0</v>
      </c>
      <c r="H104" s="225">
        <v>0</v>
      </c>
      <c r="I104" s="42" t="s">
        <v>116</v>
      </c>
      <c r="J104" s="42">
        <v>5213</v>
      </c>
      <c r="K104" s="69">
        <v>40142</v>
      </c>
      <c r="L104" s="44" t="s">
        <v>363</v>
      </c>
      <c r="M104" s="66" t="s">
        <v>132</v>
      </c>
      <c r="N104" s="71" t="s">
        <v>307</v>
      </c>
      <c r="O104" s="104"/>
      <c r="P104" s="41"/>
    </row>
    <row r="105" spans="1:16" s="66" customFormat="1" ht="15" customHeight="1" x14ac:dyDescent="0.2">
      <c r="A105" s="68">
        <v>1221429017</v>
      </c>
      <c r="B105" s="40" t="s">
        <v>140</v>
      </c>
      <c r="C105" s="66" t="s">
        <v>214</v>
      </c>
      <c r="D105" s="66" t="s">
        <v>213</v>
      </c>
      <c r="E105" s="224">
        <v>69000</v>
      </c>
      <c r="F105" s="224">
        <v>80000</v>
      </c>
      <c r="G105" s="225">
        <v>0</v>
      </c>
      <c r="H105" s="227">
        <v>10722</v>
      </c>
      <c r="I105" s="42" t="s">
        <v>116</v>
      </c>
      <c r="J105" s="42">
        <v>5213</v>
      </c>
      <c r="K105" s="69">
        <v>39948</v>
      </c>
      <c r="L105" s="70" t="s">
        <v>347</v>
      </c>
      <c r="M105" s="66" t="s">
        <v>93</v>
      </c>
      <c r="N105" s="71" t="s">
        <v>50</v>
      </c>
      <c r="O105" s="104"/>
      <c r="P105" s="41"/>
    </row>
    <row r="106" spans="1:16" s="66" customFormat="1" ht="15" customHeight="1" x14ac:dyDescent="0.2">
      <c r="A106" s="68">
        <v>1221429016</v>
      </c>
      <c r="B106" s="40" t="s">
        <v>140</v>
      </c>
      <c r="C106" s="66" t="s">
        <v>5</v>
      </c>
      <c r="D106" s="66" t="s">
        <v>331</v>
      </c>
      <c r="E106" s="224">
        <v>61000</v>
      </c>
      <c r="F106" s="224">
        <v>80000</v>
      </c>
      <c r="G106" s="225">
        <v>0</v>
      </c>
      <c r="H106" s="227">
        <v>18558</v>
      </c>
      <c r="I106" s="42" t="s">
        <v>116</v>
      </c>
      <c r="J106" s="42">
        <v>5213</v>
      </c>
      <c r="K106" s="69">
        <v>39948</v>
      </c>
      <c r="L106" s="70" t="s">
        <v>347</v>
      </c>
      <c r="M106" s="66" t="s">
        <v>131</v>
      </c>
      <c r="N106" s="71" t="s">
        <v>6</v>
      </c>
      <c r="O106" s="104"/>
      <c r="P106" s="41"/>
    </row>
    <row r="107" spans="1:16" s="66" customFormat="1" ht="15" customHeight="1" x14ac:dyDescent="0.2">
      <c r="A107" s="68">
        <v>1221429131</v>
      </c>
      <c r="B107" s="40" t="s">
        <v>143</v>
      </c>
      <c r="C107" s="66" t="s">
        <v>150</v>
      </c>
      <c r="D107" s="66" t="s">
        <v>338</v>
      </c>
      <c r="E107" s="224">
        <f>F107-H107</f>
        <v>60602.400000000001</v>
      </c>
      <c r="F107" s="224">
        <v>80000</v>
      </c>
      <c r="G107" s="225">
        <v>0</v>
      </c>
      <c r="H107" s="225">
        <v>19397.599999999999</v>
      </c>
      <c r="I107" s="42" t="s">
        <v>116</v>
      </c>
      <c r="J107" s="42">
        <v>5221</v>
      </c>
      <c r="K107" s="69">
        <v>40072</v>
      </c>
      <c r="L107" s="69">
        <v>40218</v>
      </c>
      <c r="M107" s="66" t="s">
        <v>121</v>
      </c>
      <c r="N107" s="71" t="s">
        <v>49</v>
      </c>
      <c r="O107" s="104"/>
      <c r="P107" s="41"/>
    </row>
    <row r="108" spans="1:16" s="66" customFormat="1" ht="15" customHeight="1" x14ac:dyDescent="0.2">
      <c r="A108" s="68">
        <v>1221429114</v>
      </c>
      <c r="B108" s="40" t="s">
        <v>143</v>
      </c>
      <c r="C108" s="66" t="s">
        <v>219</v>
      </c>
      <c r="D108" s="66" t="s">
        <v>336</v>
      </c>
      <c r="E108" s="224">
        <f>F108+G108</f>
        <v>60000</v>
      </c>
      <c r="F108" s="224">
        <v>60000</v>
      </c>
      <c r="G108" s="225">
        <v>0</v>
      </c>
      <c r="H108" s="225">
        <v>0</v>
      </c>
      <c r="I108" s="42" t="s">
        <v>116</v>
      </c>
      <c r="J108" s="42">
        <v>5222</v>
      </c>
      <c r="K108" s="69">
        <v>40072</v>
      </c>
      <c r="L108" s="44" t="s">
        <v>363</v>
      </c>
      <c r="M108" s="66" t="s">
        <v>138</v>
      </c>
      <c r="N108" s="71" t="s">
        <v>68</v>
      </c>
      <c r="O108" s="104"/>
      <c r="P108" s="41"/>
    </row>
    <row r="109" spans="1:16" s="66" customFormat="1" ht="15" customHeight="1" x14ac:dyDescent="0.2">
      <c r="A109" s="68">
        <v>1221429115</v>
      </c>
      <c r="B109" s="40" t="s">
        <v>143</v>
      </c>
      <c r="C109" s="66" t="s">
        <v>219</v>
      </c>
      <c r="D109" s="66" t="s">
        <v>218</v>
      </c>
      <c r="E109" s="224">
        <f>F109+G109</f>
        <v>60000</v>
      </c>
      <c r="F109" s="224">
        <v>60000</v>
      </c>
      <c r="G109" s="225">
        <v>0</v>
      </c>
      <c r="H109" s="225">
        <v>0</v>
      </c>
      <c r="I109" s="42" t="s">
        <v>116</v>
      </c>
      <c r="J109" s="42">
        <v>5222</v>
      </c>
      <c r="K109" s="69">
        <v>40072</v>
      </c>
      <c r="L109" s="44" t="s">
        <v>363</v>
      </c>
      <c r="M109" s="66" t="s">
        <v>119</v>
      </c>
      <c r="N109" s="71" t="s">
        <v>68</v>
      </c>
      <c r="O109" s="104"/>
      <c r="P109" s="41"/>
    </row>
    <row r="110" spans="1:16" s="66" customFormat="1" ht="15" customHeight="1" x14ac:dyDescent="0.2">
      <c r="A110" s="68">
        <v>1221429116</v>
      </c>
      <c r="B110" s="40" t="s">
        <v>143</v>
      </c>
      <c r="C110" s="66" t="s">
        <v>219</v>
      </c>
      <c r="D110" s="66" t="s">
        <v>244</v>
      </c>
      <c r="E110" s="224">
        <f>F110+G110</f>
        <v>60000</v>
      </c>
      <c r="F110" s="224">
        <v>60000</v>
      </c>
      <c r="G110" s="225">
        <v>0</v>
      </c>
      <c r="H110" s="225">
        <v>0</v>
      </c>
      <c r="I110" s="42" t="s">
        <v>116</v>
      </c>
      <c r="J110" s="42">
        <v>5222</v>
      </c>
      <c r="K110" s="69">
        <v>40072</v>
      </c>
      <c r="L110" s="44" t="s">
        <v>363</v>
      </c>
      <c r="M110" s="66" t="s">
        <v>94</v>
      </c>
      <c r="N110" s="71" t="s">
        <v>68</v>
      </c>
      <c r="O110" s="104"/>
      <c r="P110" s="41"/>
    </row>
    <row r="111" spans="1:16" s="66" customFormat="1" ht="15" customHeight="1" x14ac:dyDescent="0.2">
      <c r="A111" s="68">
        <v>1221429117</v>
      </c>
      <c r="B111" s="40" t="s">
        <v>143</v>
      </c>
      <c r="C111" s="66" t="s">
        <v>219</v>
      </c>
      <c r="D111" s="66" t="s">
        <v>273</v>
      </c>
      <c r="E111" s="224">
        <f>F111+G111</f>
        <v>60000</v>
      </c>
      <c r="F111" s="224">
        <v>60000</v>
      </c>
      <c r="G111" s="225">
        <v>0</v>
      </c>
      <c r="H111" s="225">
        <v>0</v>
      </c>
      <c r="I111" s="42" t="s">
        <v>116</v>
      </c>
      <c r="J111" s="42">
        <v>5222</v>
      </c>
      <c r="K111" s="69">
        <v>40072</v>
      </c>
      <c r="L111" s="44" t="s">
        <v>363</v>
      </c>
      <c r="M111" s="66" t="s">
        <v>117</v>
      </c>
      <c r="N111" s="71" t="s">
        <v>68</v>
      </c>
      <c r="O111" s="104"/>
      <c r="P111" s="41"/>
    </row>
    <row r="112" spans="1:16" s="66" customFormat="1" ht="15" customHeight="1" x14ac:dyDescent="0.2">
      <c r="A112" s="68">
        <v>1221429118</v>
      </c>
      <c r="B112" s="40" t="s">
        <v>143</v>
      </c>
      <c r="C112" s="66" t="s">
        <v>219</v>
      </c>
      <c r="D112" s="66" t="s">
        <v>319</v>
      </c>
      <c r="E112" s="224">
        <f>F112+G112</f>
        <v>60000</v>
      </c>
      <c r="F112" s="224">
        <v>60000</v>
      </c>
      <c r="G112" s="225">
        <v>0</v>
      </c>
      <c r="H112" s="225">
        <v>0</v>
      </c>
      <c r="I112" s="42" t="s">
        <v>116</v>
      </c>
      <c r="J112" s="42">
        <v>5222</v>
      </c>
      <c r="K112" s="69">
        <v>40072</v>
      </c>
      <c r="L112" s="44" t="s">
        <v>363</v>
      </c>
      <c r="M112" s="66" t="s">
        <v>121</v>
      </c>
      <c r="N112" s="71" t="s">
        <v>68</v>
      </c>
      <c r="O112" s="104"/>
      <c r="P112" s="41"/>
    </row>
    <row r="113" spans="1:16" s="66" customFormat="1" ht="15" customHeight="1" x14ac:dyDescent="0.2">
      <c r="A113" s="68">
        <v>1221429119</v>
      </c>
      <c r="B113" s="40" t="s">
        <v>143</v>
      </c>
      <c r="C113" s="66" t="s">
        <v>219</v>
      </c>
      <c r="D113" s="66" t="s">
        <v>337</v>
      </c>
      <c r="E113" s="224">
        <f>F113+G113</f>
        <v>60000</v>
      </c>
      <c r="F113" s="224">
        <v>60000</v>
      </c>
      <c r="G113" s="225">
        <v>0</v>
      </c>
      <c r="H113" s="225">
        <v>0</v>
      </c>
      <c r="I113" s="42" t="s">
        <v>116</v>
      </c>
      <c r="J113" s="42">
        <v>5222</v>
      </c>
      <c r="K113" s="69">
        <v>40072</v>
      </c>
      <c r="L113" s="44" t="s">
        <v>363</v>
      </c>
      <c r="M113" s="66" t="s">
        <v>87</v>
      </c>
      <c r="N113" s="71" t="s">
        <v>68</v>
      </c>
      <c r="O113" s="104"/>
      <c r="P113" s="41"/>
    </row>
    <row r="114" spans="1:16" s="66" customFormat="1" ht="15" customHeight="1" x14ac:dyDescent="0.2">
      <c r="A114" s="68">
        <v>1221429121</v>
      </c>
      <c r="B114" s="40" t="s">
        <v>143</v>
      </c>
      <c r="C114" s="66" t="s">
        <v>219</v>
      </c>
      <c r="D114" s="66" t="s">
        <v>245</v>
      </c>
      <c r="E114" s="224">
        <f>F114+G114</f>
        <v>60000</v>
      </c>
      <c r="F114" s="224">
        <v>60000</v>
      </c>
      <c r="G114" s="225">
        <v>0</v>
      </c>
      <c r="H114" s="225">
        <v>0</v>
      </c>
      <c r="I114" s="42" t="s">
        <v>116</v>
      </c>
      <c r="J114" s="42">
        <v>5222</v>
      </c>
      <c r="K114" s="69">
        <v>40072</v>
      </c>
      <c r="L114" s="44" t="s">
        <v>363</v>
      </c>
      <c r="M114" s="66" t="s">
        <v>131</v>
      </c>
      <c r="N114" s="71" t="s">
        <v>68</v>
      </c>
      <c r="O114" s="104"/>
      <c r="P114" s="41"/>
    </row>
    <row r="115" spans="1:16" s="66" customFormat="1" ht="15" customHeight="1" x14ac:dyDescent="0.2">
      <c r="A115" s="68">
        <v>1221429149</v>
      </c>
      <c r="B115" s="40" t="s">
        <v>143</v>
      </c>
      <c r="C115" s="66" t="s">
        <v>71</v>
      </c>
      <c r="D115" s="66" t="s">
        <v>265</v>
      </c>
      <c r="E115" s="224">
        <f>F115+G115</f>
        <v>60000</v>
      </c>
      <c r="F115" s="224">
        <v>60000</v>
      </c>
      <c r="G115" s="225">
        <v>0</v>
      </c>
      <c r="H115" s="225">
        <v>0</v>
      </c>
      <c r="I115" s="42" t="s">
        <v>116</v>
      </c>
      <c r="J115" s="42">
        <v>5222</v>
      </c>
      <c r="K115" s="69">
        <v>40151</v>
      </c>
      <c r="L115" s="44" t="s">
        <v>363</v>
      </c>
      <c r="M115" s="66" t="s">
        <v>132</v>
      </c>
      <c r="N115" s="71" t="s">
        <v>72</v>
      </c>
      <c r="O115" s="104"/>
      <c r="P115" s="41"/>
    </row>
    <row r="116" spans="1:16" s="66" customFormat="1" ht="15" customHeight="1" x14ac:dyDescent="0.2">
      <c r="A116" s="68">
        <v>1221429139</v>
      </c>
      <c r="B116" s="40" t="s">
        <v>143</v>
      </c>
      <c r="C116" s="66" t="s">
        <v>182</v>
      </c>
      <c r="D116" s="66" t="s">
        <v>183</v>
      </c>
      <c r="E116" s="224">
        <f>F116+G116</f>
        <v>50000</v>
      </c>
      <c r="F116" s="224">
        <v>50000</v>
      </c>
      <c r="G116" s="225">
        <v>0</v>
      </c>
      <c r="H116" s="225">
        <v>0</v>
      </c>
      <c r="I116" s="42" t="s">
        <v>116</v>
      </c>
      <c r="J116" s="42">
        <v>5213</v>
      </c>
      <c r="K116" s="69">
        <v>40142</v>
      </c>
      <c r="L116" s="44" t="s">
        <v>363</v>
      </c>
      <c r="M116" s="66" t="s">
        <v>132</v>
      </c>
      <c r="N116" s="71" t="s">
        <v>99</v>
      </c>
      <c r="O116" s="104"/>
      <c r="P116" s="41"/>
    </row>
    <row r="117" spans="1:16" s="66" customFormat="1" ht="15" customHeight="1" x14ac:dyDescent="0.2">
      <c r="A117" s="68">
        <v>1221429142</v>
      </c>
      <c r="B117" s="40" t="s">
        <v>143</v>
      </c>
      <c r="C117" s="66" t="s">
        <v>182</v>
      </c>
      <c r="D117" s="66" t="s">
        <v>184</v>
      </c>
      <c r="E117" s="224">
        <f>F117+G117</f>
        <v>50000</v>
      </c>
      <c r="F117" s="224">
        <v>50000</v>
      </c>
      <c r="G117" s="225">
        <v>0</v>
      </c>
      <c r="H117" s="226">
        <v>0</v>
      </c>
      <c r="I117" s="42" t="s">
        <v>116</v>
      </c>
      <c r="J117" s="42">
        <v>5213</v>
      </c>
      <c r="K117" s="69">
        <v>40142</v>
      </c>
      <c r="L117" s="44" t="s">
        <v>363</v>
      </c>
      <c r="M117" s="66" t="s">
        <v>129</v>
      </c>
      <c r="N117" s="71" t="s">
        <v>99</v>
      </c>
      <c r="O117" s="104"/>
      <c r="P117" s="41"/>
    </row>
    <row r="118" spans="1:16" s="66" customFormat="1" ht="15" customHeight="1" x14ac:dyDescent="0.2">
      <c r="A118" s="68">
        <v>1221429143</v>
      </c>
      <c r="B118" s="40" t="s">
        <v>143</v>
      </c>
      <c r="C118" s="66" t="s">
        <v>182</v>
      </c>
      <c r="D118" s="66" t="s">
        <v>228</v>
      </c>
      <c r="E118" s="224">
        <f>F118+G118</f>
        <v>50000</v>
      </c>
      <c r="F118" s="224">
        <v>50000</v>
      </c>
      <c r="G118" s="225">
        <v>0</v>
      </c>
      <c r="H118" s="225">
        <v>0</v>
      </c>
      <c r="I118" s="42" t="s">
        <v>116</v>
      </c>
      <c r="J118" s="42">
        <v>5213</v>
      </c>
      <c r="K118" s="69">
        <v>40142</v>
      </c>
      <c r="L118" s="44" t="s">
        <v>363</v>
      </c>
      <c r="M118" s="66" t="s">
        <v>132</v>
      </c>
      <c r="N118" s="71" t="s">
        <v>99</v>
      </c>
      <c r="O118" s="104"/>
      <c r="P118" s="41"/>
    </row>
    <row r="119" spans="1:16" s="66" customFormat="1" ht="15" customHeight="1" x14ac:dyDescent="0.2">
      <c r="A119" s="68">
        <v>1221429144</v>
      </c>
      <c r="B119" s="40" t="s">
        <v>143</v>
      </c>
      <c r="C119" s="66" t="s">
        <v>182</v>
      </c>
      <c r="D119" s="66" t="s">
        <v>185</v>
      </c>
      <c r="E119" s="224">
        <f>F119+G119</f>
        <v>50000</v>
      </c>
      <c r="F119" s="224">
        <v>50000</v>
      </c>
      <c r="G119" s="225">
        <v>0</v>
      </c>
      <c r="H119" s="226">
        <v>0</v>
      </c>
      <c r="I119" s="42" t="s">
        <v>116</v>
      </c>
      <c r="J119" s="42">
        <v>5213</v>
      </c>
      <c r="K119" s="69">
        <v>40142</v>
      </c>
      <c r="L119" s="44" t="s">
        <v>363</v>
      </c>
      <c r="M119" s="66" t="s">
        <v>138</v>
      </c>
      <c r="N119" s="71" t="s">
        <v>99</v>
      </c>
      <c r="O119" s="104"/>
      <c r="P119" s="41"/>
    </row>
    <row r="120" spans="1:16" s="66" customFormat="1" ht="15" customHeight="1" x14ac:dyDescent="0.2">
      <c r="A120" s="68">
        <v>1221429145</v>
      </c>
      <c r="B120" s="40" t="s">
        <v>143</v>
      </c>
      <c r="C120" s="66" t="s">
        <v>182</v>
      </c>
      <c r="D120" s="66" t="s">
        <v>343</v>
      </c>
      <c r="E120" s="224">
        <f>F120+G120</f>
        <v>50000</v>
      </c>
      <c r="F120" s="224">
        <v>50000</v>
      </c>
      <c r="G120" s="225">
        <v>0</v>
      </c>
      <c r="H120" s="225">
        <v>0</v>
      </c>
      <c r="I120" s="42" t="s">
        <v>116</v>
      </c>
      <c r="J120" s="42">
        <v>5213</v>
      </c>
      <c r="K120" s="69">
        <v>40142</v>
      </c>
      <c r="L120" s="44" t="s">
        <v>363</v>
      </c>
      <c r="M120" s="66" t="s">
        <v>94</v>
      </c>
      <c r="N120" s="71" t="s">
        <v>99</v>
      </c>
      <c r="O120" s="104"/>
      <c r="P120" s="41"/>
    </row>
    <row r="121" spans="1:16" s="66" customFormat="1" ht="15" customHeight="1" x14ac:dyDescent="0.2">
      <c r="A121" s="68">
        <v>1221429128</v>
      </c>
      <c r="B121" s="40" t="s">
        <v>143</v>
      </c>
      <c r="C121" s="66" t="s">
        <v>179</v>
      </c>
      <c r="D121" s="66" t="s">
        <v>178</v>
      </c>
      <c r="E121" s="224">
        <f>F121+G121</f>
        <v>50000</v>
      </c>
      <c r="F121" s="224">
        <v>50000</v>
      </c>
      <c r="G121" s="225">
        <v>0</v>
      </c>
      <c r="H121" s="225">
        <v>0</v>
      </c>
      <c r="I121" s="42" t="s">
        <v>116</v>
      </c>
      <c r="J121" s="42">
        <v>5222</v>
      </c>
      <c r="K121" s="69">
        <v>40026</v>
      </c>
      <c r="L121" s="44" t="s">
        <v>363</v>
      </c>
      <c r="M121" s="66" t="s">
        <v>91</v>
      </c>
      <c r="N121" s="71" t="s">
        <v>102</v>
      </c>
      <c r="O121" s="104"/>
      <c r="P121" s="41"/>
    </row>
    <row r="122" spans="1:16" s="66" customFormat="1" ht="15" customHeight="1" x14ac:dyDescent="0.2">
      <c r="A122" s="68">
        <v>1221429129</v>
      </c>
      <c r="B122" s="40" t="s">
        <v>143</v>
      </c>
      <c r="C122" s="66" t="s">
        <v>179</v>
      </c>
      <c r="D122" s="66" t="s">
        <v>290</v>
      </c>
      <c r="E122" s="224">
        <f>F122+G122</f>
        <v>50000</v>
      </c>
      <c r="F122" s="224">
        <v>50000</v>
      </c>
      <c r="G122" s="225">
        <v>0</v>
      </c>
      <c r="H122" s="225">
        <v>0</v>
      </c>
      <c r="I122" s="42" t="s">
        <v>116</v>
      </c>
      <c r="J122" s="42">
        <v>5222</v>
      </c>
      <c r="K122" s="69">
        <v>40026</v>
      </c>
      <c r="L122" s="44" t="s">
        <v>363</v>
      </c>
      <c r="M122" s="66" t="s">
        <v>96</v>
      </c>
      <c r="N122" s="71" t="s">
        <v>102</v>
      </c>
      <c r="O122" s="104"/>
      <c r="P122" s="41"/>
    </row>
    <row r="123" spans="1:16" s="66" customFormat="1" ht="15" customHeight="1" x14ac:dyDescent="0.2">
      <c r="A123" s="68">
        <v>1221429130</v>
      </c>
      <c r="B123" s="40" t="s">
        <v>143</v>
      </c>
      <c r="C123" s="66" t="s">
        <v>179</v>
      </c>
      <c r="D123" s="66" t="s">
        <v>292</v>
      </c>
      <c r="E123" s="224">
        <f>F123+G123</f>
        <v>50000</v>
      </c>
      <c r="F123" s="224">
        <v>50000</v>
      </c>
      <c r="G123" s="225">
        <v>0</v>
      </c>
      <c r="H123" s="225">
        <v>0</v>
      </c>
      <c r="I123" s="42" t="s">
        <v>116</v>
      </c>
      <c r="J123" s="42">
        <v>5222</v>
      </c>
      <c r="K123" s="69">
        <v>40026</v>
      </c>
      <c r="L123" s="44" t="s">
        <v>363</v>
      </c>
      <c r="M123" s="66" t="s">
        <v>131</v>
      </c>
      <c r="N123" s="71" t="s">
        <v>102</v>
      </c>
      <c r="O123" s="104"/>
      <c r="P123" s="41"/>
    </row>
    <row r="124" spans="1:16" s="66" customFormat="1" ht="15" customHeight="1" x14ac:dyDescent="0.2">
      <c r="A124" s="68">
        <v>1221429302</v>
      </c>
      <c r="B124" s="40" t="s">
        <v>148</v>
      </c>
      <c r="C124" s="66" t="s">
        <v>106</v>
      </c>
      <c r="D124" s="66" t="s">
        <v>342</v>
      </c>
      <c r="E124" s="224">
        <f>F124+G124</f>
        <v>50000</v>
      </c>
      <c r="F124" s="224">
        <v>50000</v>
      </c>
      <c r="G124" s="225">
        <v>0</v>
      </c>
      <c r="H124" s="225">
        <v>0</v>
      </c>
      <c r="I124" s="42" t="s">
        <v>116</v>
      </c>
      <c r="J124" s="42">
        <v>5222</v>
      </c>
      <c r="K124" s="69">
        <v>40142</v>
      </c>
      <c r="L124" s="44" t="s">
        <v>363</v>
      </c>
      <c r="M124" s="66" t="s">
        <v>131</v>
      </c>
      <c r="N124" s="71" t="s">
        <v>107</v>
      </c>
      <c r="O124" s="104"/>
      <c r="P124" s="41"/>
    </row>
    <row r="125" spans="1:16" s="66" customFormat="1" ht="15" customHeight="1" x14ac:dyDescent="0.2">
      <c r="A125" s="68">
        <v>1221429215</v>
      </c>
      <c r="B125" s="40" t="s">
        <v>351</v>
      </c>
      <c r="C125" s="66" t="s">
        <v>169</v>
      </c>
      <c r="D125" s="66" t="s">
        <v>339</v>
      </c>
      <c r="E125" s="224">
        <f>F125+G125</f>
        <v>50000</v>
      </c>
      <c r="F125" s="224">
        <v>50000</v>
      </c>
      <c r="G125" s="225">
        <v>0</v>
      </c>
      <c r="H125" s="226">
        <v>0</v>
      </c>
      <c r="I125" s="42" t="s">
        <v>116</v>
      </c>
      <c r="J125" s="42">
        <v>5222</v>
      </c>
      <c r="K125" s="69">
        <v>40102</v>
      </c>
      <c r="L125" s="44" t="s">
        <v>363</v>
      </c>
      <c r="M125" s="66" t="s">
        <v>132</v>
      </c>
      <c r="N125" s="71" t="s">
        <v>42</v>
      </c>
      <c r="O125" s="104"/>
      <c r="P125" s="41"/>
    </row>
    <row r="126" spans="1:16" s="66" customFormat="1" ht="15" customHeight="1" x14ac:dyDescent="0.2">
      <c r="A126" s="68">
        <v>1221429151</v>
      </c>
      <c r="B126" s="40" t="s">
        <v>143</v>
      </c>
      <c r="C126" s="66" t="s">
        <v>188</v>
      </c>
      <c r="D126" s="66" t="s">
        <v>187</v>
      </c>
      <c r="E126" s="224">
        <f>F126+G126</f>
        <v>50000</v>
      </c>
      <c r="F126" s="224">
        <v>50000</v>
      </c>
      <c r="G126" s="225">
        <v>0</v>
      </c>
      <c r="H126" s="225">
        <v>0</v>
      </c>
      <c r="I126" s="42" t="s">
        <v>116</v>
      </c>
      <c r="J126" s="42">
        <v>5222</v>
      </c>
      <c r="K126" s="69">
        <v>40142</v>
      </c>
      <c r="L126" s="44" t="s">
        <v>363</v>
      </c>
      <c r="M126" s="66" t="s">
        <v>129</v>
      </c>
      <c r="N126" s="71" t="s">
        <v>41</v>
      </c>
      <c r="O126" s="104"/>
      <c r="P126" s="41"/>
    </row>
    <row r="127" spans="1:16" s="66" customFormat="1" ht="15" customHeight="1" x14ac:dyDescent="0.2">
      <c r="A127" s="68">
        <v>1221429127</v>
      </c>
      <c r="B127" s="40" t="s">
        <v>143</v>
      </c>
      <c r="C127" s="66" t="s">
        <v>176</v>
      </c>
      <c r="D127" s="66" t="s">
        <v>175</v>
      </c>
      <c r="E127" s="224">
        <f>F127+G127</f>
        <v>50000</v>
      </c>
      <c r="F127" s="224">
        <v>50000</v>
      </c>
      <c r="G127" s="225">
        <v>0</v>
      </c>
      <c r="H127" s="225">
        <v>0</v>
      </c>
      <c r="I127" s="42" t="s">
        <v>116</v>
      </c>
      <c r="J127" s="42">
        <v>5222</v>
      </c>
      <c r="K127" s="69">
        <v>40026</v>
      </c>
      <c r="L127" s="44" t="s">
        <v>363</v>
      </c>
      <c r="M127" s="66" t="s">
        <v>87</v>
      </c>
      <c r="N127" s="71" t="s">
        <v>177</v>
      </c>
      <c r="O127" s="104"/>
      <c r="P127" s="41"/>
    </row>
    <row r="128" spans="1:16" s="66" customFormat="1" ht="15" customHeight="1" x14ac:dyDescent="0.2">
      <c r="A128" s="68">
        <v>1221429111</v>
      </c>
      <c r="B128" s="40" t="s">
        <v>143</v>
      </c>
      <c r="C128" s="66" t="s">
        <v>2</v>
      </c>
      <c r="D128" s="66" t="s">
        <v>289</v>
      </c>
      <c r="E128" s="224">
        <f>F128+G128</f>
        <v>50000</v>
      </c>
      <c r="F128" s="224">
        <v>50000</v>
      </c>
      <c r="G128" s="225">
        <v>0</v>
      </c>
      <c r="H128" s="225">
        <v>0</v>
      </c>
      <c r="I128" s="42" t="s">
        <v>116</v>
      </c>
      <c r="J128" s="42">
        <v>5229</v>
      </c>
      <c r="K128" s="69">
        <v>40026</v>
      </c>
      <c r="L128" s="44" t="s">
        <v>363</v>
      </c>
      <c r="M128" s="66" t="s">
        <v>128</v>
      </c>
      <c r="N128" s="71" t="s">
        <v>3</v>
      </c>
      <c r="O128" s="104"/>
      <c r="P128" s="41"/>
    </row>
    <row r="129" spans="1:16" s="66" customFormat="1" ht="15" customHeight="1" x14ac:dyDescent="0.2">
      <c r="A129" s="68">
        <v>1221429224</v>
      </c>
      <c r="B129" s="40" t="s">
        <v>351</v>
      </c>
      <c r="C129" s="66" t="s">
        <v>179</v>
      </c>
      <c r="D129" s="66" t="s">
        <v>335</v>
      </c>
      <c r="E129" s="224">
        <f>F129+G129</f>
        <v>40000</v>
      </c>
      <c r="F129" s="224">
        <v>40000</v>
      </c>
      <c r="G129" s="225">
        <v>0</v>
      </c>
      <c r="H129" s="225">
        <v>0</v>
      </c>
      <c r="I129" s="42" t="s">
        <v>116</v>
      </c>
      <c r="J129" s="42">
        <v>5222</v>
      </c>
      <c r="K129" s="69">
        <v>40026</v>
      </c>
      <c r="L129" s="44" t="s">
        <v>363</v>
      </c>
      <c r="M129" s="66" t="s">
        <v>131</v>
      </c>
      <c r="N129" s="71" t="s">
        <v>102</v>
      </c>
      <c r="O129" s="104"/>
      <c r="P129" s="41"/>
    </row>
    <row r="130" spans="1:16" s="66" customFormat="1" ht="15" customHeight="1" x14ac:dyDescent="0.2">
      <c r="A130" s="68">
        <v>1221429113</v>
      </c>
      <c r="B130" s="40" t="s">
        <v>143</v>
      </c>
      <c r="C130" s="66" t="s">
        <v>171</v>
      </c>
      <c r="D130" s="66" t="s">
        <v>170</v>
      </c>
      <c r="E130" s="224">
        <f>F130+G130</f>
        <v>38000</v>
      </c>
      <c r="F130" s="224">
        <v>38000</v>
      </c>
      <c r="G130" s="225">
        <v>0</v>
      </c>
      <c r="H130" s="225">
        <v>0</v>
      </c>
      <c r="I130" s="42" t="s">
        <v>116</v>
      </c>
      <c r="J130" s="42">
        <v>5222</v>
      </c>
      <c r="K130" s="69">
        <v>40026</v>
      </c>
      <c r="L130" s="44" t="s">
        <v>363</v>
      </c>
      <c r="M130" s="66" t="s">
        <v>132</v>
      </c>
      <c r="N130" s="71" t="s">
        <v>57</v>
      </c>
      <c r="O130" s="104"/>
      <c r="P130" s="41"/>
    </row>
    <row r="131" spans="1:16" s="66" customFormat="1" ht="15" customHeight="1" x14ac:dyDescent="0.2">
      <c r="A131" s="68">
        <v>1221429802</v>
      </c>
      <c r="B131" s="40" t="s">
        <v>352</v>
      </c>
      <c r="C131" s="66" t="s">
        <v>283</v>
      </c>
      <c r="D131" s="66" t="s">
        <v>282</v>
      </c>
      <c r="E131" s="224">
        <f>F131+G131</f>
        <v>32000</v>
      </c>
      <c r="F131" s="224">
        <v>32000</v>
      </c>
      <c r="G131" s="225">
        <v>0</v>
      </c>
      <c r="H131" s="225">
        <v>0</v>
      </c>
      <c r="I131" s="42" t="s">
        <v>116</v>
      </c>
      <c r="J131" s="42">
        <v>5212</v>
      </c>
      <c r="K131" s="69">
        <v>40151</v>
      </c>
      <c r="L131" s="44" t="s">
        <v>363</v>
      </c>
      <c r="M131" s="66" t="s">
        <v>123</v>
      </c>
      <c r="N131" s="71" t="s">
        <v>284</v>
      </c>
      <c r="O131" s="104"/>
      <c r="P131" s="41"/>
    </row>
    <row r="132" spans="1:16" s="66" customFormat="1" ht="15" customHeight="1" x14ac:dyDescent="0.2">
      <c r="A132" s="68">
        <v>1221429134</v>
      </c>
      <c r="B132" s="40" t="s">
        <v>143</v>
      </c>
      <c r="C132" s="66" t="s">
        <v>329</v>
      </c>
      <c r="D132" s="66" t="s">
        <v>328</v>
      </c>
      <c r="E132" s="224">
        <f>F132+G132</f>
        <v>30000</v>
      </c>
      <c r="F132" s="224">
        <v>30000</v>
      </c>
      <c r="G132" s="225">
        <v>0</v>
      </c>
      <c r="H132" s="226">
        <v>0</v>
      </c>
      <c r="I132" s="42" t="s">
        <v>116</v>
      </c>
      <c r="J132" s="42">
        <v>5222</v>
      </c>
      <c r="K132" s="69">
        <v>40156</v>
      </c>
      <c r="L132" s="44" t="s">
        <v>363</v>
      </c>
      <c r="M132" s="66" t="s">
        <v>132</v>
      </c>
      <c r="N132" s="71" t="s">
        <v>330</v>
      </c>
      <c r="O132" s="104"/>
      <c r="P132" s="41"/>
    </row>
    <row r="133" spans="1:16" s="66" customFormat="1" ht="15" customHeight="1" x14ac:dyDescent="0.2">
      <c r="A133" s="68">
        <v>1221429110</v>
      </c>
      <c r="B133" s="40" t="s">
        <v>143</v>
      </c>
      <c r="C133" s="66" t="s">
        <v>2</v>
      </c>
      <c r="D133" s="66" t="s">
        <v>243</v>
      </c>
      <c r="E133" s="224">
        <f>F133+G133</f>
        <v>30000</v>
      </c>
      <c r="F133" s="224">
        <v>30000</v>
      </c>
      <c r="G133" s="225">
        <v>0</v>
      </c>
      <c r="H133" s="225">
        <v>0</v>
      </c>
      <c r="I133" s="42" t="s">
        <v>116</v>
      </c>
      <c r="J133" s="42">
        <v>5229</v>
      </c>
      <c r="K133" s="69">
        <v>40026</v>
      </c>
      <c r="L133" s="44" t="s">
        <v>363</v>
      </c>
      <c r="M133" s="66" t="s">
        <v>128</v>
      </c>
      <c r="N133" s="71" t="s">
        <v>3</v>
      </c>
      <c r="O133" s="104"/>
      <c r="P133" s="41"/>
    </row>
    <row r="134" spans="1:16" s="66" customFormat="1" ht="15" customHeight="1" x14ac:dyDescent="0.2">
      <c r="A134" s="68">
        <v>1221429102</v>
      </c>
      <c r="B134" s="40" t="s">
        <v>143</v>
      </c>
      <c r="C134" s="66" t="s">
        <v>217</v>
      </c>
      <c r="D134" s="66" t="s">
        <v>55</v>
      </c>
      <c r="E134" s="224">
        <f>F134+G134</f>
        <v>30000</v>
      </c>
      <c r="F134" s="224">
        <v>30000</v>
      </c>
      <c r="G134" s="225">
        <v>0</v>
      </c>
      <c r="H134" s="225">
        <v>0</v>
      </c>
      <c r="I134" s="42" t="s">
        <v>116</v>
      </c>
      <c r="J134" s="42">
        <v>5212</v>
      </c>
      <c r="K134" s="69">
        <v>40026</v>
      </c>
      <c r="L134" s="44" t="s">
        <v>363</v>
      </c>
      <c r="M134" s="66" t="s">
        <v>132</v>
      </c>
      <c r="N134" s="71" t="s">
        <v>56</v>
      </c>
      <c r="O134" s="104"/>
      <c r="P134" s="41"/>
    </row>
    <row r="135" spans="1:16" s="66" customFormat="1" ht="15" customHeight="1" x14ac:dyDescent="0.2">
      <c r="A135" s="68">
        <v>1221429103</v>
      </c>
      <c r="B135" s="40" t="s">
        <v>143</v>
      </c>
      <c r="C135" s="66" t="s">
        <v>217</v>
      </c>
      <c r="D135" s="66" t="s">
        <v>271</v>
      </c>
      <c r="E135" s="224">
        <f>F135+G135</f>
        <v>30000</v>
      </c>
      <c r="F135" s="224">
        <v>30000</v>
      </c>
      <c r="G135" s="225">
        <v>0</v>
      </c>
      <c r="H135" s="225">
        <v>0</v>
      </c>
      <c r="I135" s="42" t="s">
        <v>116</v>
      </c>
      <c r="J135" s="42">
        <v>5212</v>
      </c>
      <c r="K135" s="69">
        <v>40026</v>
      </c>
      <c r="L135" s="44" t="s">
        <v>363</v>
      </c>
      <c r="M135" s="66" t="s">
        <v>132</v>
      </c>
      <c r="N135" s="71" t="s">
        <v>56</v>
      </c>
      <c r="O135" s="104"/>
      <c r="P135" s="41"/>
    </row>
    <row r="136" spans="1:16" s="66" customFormat="1" ht="15" customHeight="1" thickBot="1" x14ac:dyDescent="0.25">
      <c r="A136" s="82">
        <v>1221429104</v>
      </c>
      <c r="B136" s="83" t="s">
        <v>143</v>
      </c>
      <c r="C136" s="84" t="s">
        <v>217</v>
      </c>
      <c r="D136" s="84" t="s">
        <v>291</v>
      </c>
      <c r="E136" s="228">
        <f>F136+G136</f>
        <v>30000</v>
      </c>
      <c r="F136" s="228">
        <v>30000</v>
      </c>
      <c r="G136" s="229">
        <v>0</v>
      </c>
      <c r="H136" s="229">
        <v>0</v>
      </c>
      <c r="I136" s="85" t="s">
        <v>116</v>
      </c>
      <c r="J136" s="85">
        <v>5212</v>
      </c>
      <c r="K136" s="86">
        <v>40026</v>
      </c>
      <c r="L136" s="87" t="s">
        <v>363</v>
      </c>
      <c r="M136" s="84" t="s">
        <v>132</v>
      </c>
      <c r="N136" s="230" t="s">
        <v>56</v>
      </c>
      <c r="O136" s="104"/>
      <c r="P136" s="41"/>
    </row>
    <row r="137" spans="1:16" s="26" customFormat="1" ht="23.25" customHeight="1" thickBot="1" x14ac:dyDescent="0.3">
      <c r="A137" s="258" t="s">
        <v>353</v>
      </c>
      <c r="B137" s="259"/>
      <c r="C137" s="259"/>
      <c r="D137" s="260"/>
      <c r="E137" s="261">
        <f>SUM(E3:E136)</f>
        <v>28998494.07</v>
      </c>
      <c r="F137" s="261"/>
      <c r="G137" s="261"/>
      <c r="H137" s="261"/>
      <c r="I137" s="261"/>
      <c r="J137" s="261"/>
      <c r="K137" s="261"/>
      <c r="L137" s="261"/>
      <c r="M137" s="261"/>
      <c r="N137" s="262"/>
      <c r="O137" s="27"/>
      <c r="P137" s="27"/>
    </row>
    <row r="138" spans="1:16" ht="13.5" thickTop="1" x14ac:dyDescent="0.2"/>
    <row r="145" spans="1:16" x14ac:dyDescent="0.2">
      <c r="A145" s="201"/>
      <c r="B145" s="201"/>
      <c r="E145" s="201"/>
      <c r="F145" s="201"/>
      <c r="G145" s="201"/>
      <c r="H145" s="201"/>
      <c r="I145" s="201"/>
      <c r="J145" s="201"/>
      <c r="O145" s="201"/>
      <c r="P145" s="201"/>
    </row>
    <row r="146" spans="1:16" x14ac:dyDescent="0.2">
      <c r="A146" s="201"/>
      <c r="B146" s="201"/>
      <c r="E146" s="201"/>
      <c r="F146" s="201"/>
      <c r="G146" s="201"/>
      <c r="H146" s="201"/>
      <c r="I146" s="201"/>
      <c r="J146" s="201"/>
      <c r="O146" s="201"/>
      <c r="P146" s="201"/>
    </row>
    <row r="147" spans="1:16" x14ac:dyDescent="0.2">
      <c r="A147" s="201"/>
      <c r="B147" s="201"/>
      <c r="E147" s="201"/>
      <c r="F147" s="201"/>
      <c r="G147" s="201"/>
      <c r="H147" s="201"/>
      <c r="I147" s="201"/>
      <c r="J147" s="201"/>
      <c r="O147" s="201"/>
      <c r="P147" s="201"/>
    </row>
    <row r="148" spans="1:16" x14ac:dyDescent="0.2">
      <c r="A148" s="201"/>
      <c r="B148" s="201"/>
      <c r="E148" s="201"/>
      <c r="F148" s="201"/>
      <c r="G148" s="201"/>
      <c r="H148" s="201"/>
      <c r="I148" s="201"/>
      <c r="J148" s="201"/>
      <c r="O148" s="201"/>
      <c r="P148" s="201"/>
    </row>
    <row r="149" spans="1:16" x14ac:dyDescent="0.2">
      <c r="A149" s="201"/>
      <c r="B149" s="201"/>
      <c r="E149" s="201"/>
      <c r="F149" s="201"/>
      <c r="G149" s="201"/>
      <c r="H149" s="201"/>
      <c r="I149" s="201"/>
      <c r="J149" s="201"/>
      <c r="O149" s="201"/>
      <c r="P149" s="201"/>
    </row>
    <row r="150" spans="1:16" x14ac:dyDescent="0.2">
      <c r="A150" s="201"/>
      <c r="B150" s="201"/>
      <c r="E150" s="201"/>
      <c r="F150" s="201"/>
      <c r="G150" s="201"/>
      <c r="H150" s="201"/>
      <c r="I150" s="201"/>
      <c r="J150" s="201"/>
      <c r="O150" s="201"/>
      <c r="P150" s="201"/>
    </row>
    <row r="151" spans="1:16" x14ac:dyDescent="0.2">
      <c r="A151" s="201"/>
      <c r="B151" s="201"/>
      <c r="E151" s="201"/>
      <c r="F151" s="201"/>
      <c r="G151" s="201"/>
      <c r="H151" s="201"/>
      <c r="I151" s="201"/>
      <c r="J151" s="201"/>
      <c r="O151" s="201"/>
      <c r="P151" s="201"/>
    </row>
    <row r="152" spans="1:16" x14ac:dyDescent="0.2">
      <c r="A152" s="201"/>
      <c r="B152" s="201"/>
      <c r="E152" s="201"/>
      <c r="F152" s="201"/>
      <c r="G152" s="201"/>
      <c r="H152" s="201"/>
      <c r="I152" s="201"/>
      <c r="J152" s="201"/>
      <c r="O152" s="201"/>
      <c r="P152" s="201"/>
    </row>
    <row r="153" spans="1:16" x14ac:dyDescent="0.2">
      <c r="A153" s="201"/>
      <c r="B153" s="201"/>
      <c r="E153" s="201"/>
      <c r="F153" s="201"/>
      <c r="G153" s="201"/>
      <c r="H153" s="201"/>
      <c r="I153" s="201"/>
      <c r="J153" s="201"/>
      <c r="O153" s="201"/>
      <c r="P153" s="201"/>
    </row>
    <row r="154" spans="1:16" x14ac:dyDescent="0.2">
      <c r="A154" s="201"/>
      <c r="B154" s="201"/>
      <c r="E154" s="201"/>
      <c r="F154" s="201"/>
      <c r="G154" s="201"/>
      <c r="H154" s="201"/>
      <c r="I154" s="201"/>
      <c r="J154" s="201"/>
      <c r="O154" s="201"/>
      <c r="P154" s="201"/>
    </row>
    <row r="155" spans="1:16" x14ac:dyDescent="0.2">
      <c r="A155" s="201"/>
      <c r="B155" s="201"/>
      <c r="E155" s="201"/>
      <c r="F155" s="201"/>
      <c r="G155" s="201"/>
      <c r="H155" s="201"/>
      <c r="I155" s="201"/>
      <c r="J155" s="201"/>
      <c r="O155" s="201"/>
      <c r="P155" s="201"/>
    </row>
    <row r="156" spans="1:16" x14ac:dyDescent="0.2">
      <c r="A156" s="201"/>
      <c r="B156" s="201"/>
      <c r="E156" s="201"/>
      <c r="F156" s="201"/>
      <c r="G156" s="201"/>
      <c r="H156" s="201"/>
      <c r="I156" s="201"/>
      <c r="J156" s="201"/>
      <c r="O156" s="201"/>
      <c r="P156" s="201"/>
    </row>
    <row r="157" spans="1:16" x14ac:dyDescent="0.2">
      <c r="A157" s="201"/>
      <c r="B157" s="201"/>
      <c r="E157" s="201"/>
      <c r="F157" s="201"/>
      <c r="G157" s="201"/>
      <c r="H157" s="201"/>
      <c r="I157" s="201"/>
      <c r="J157" s="201"/>
      <c r="O157" s="201"/>
      <c r="P157" s="201"/>
    </row>
    <row r="158" spans="1:16" x14ac:dyDescent="0.2">
      <c r="A158" s="201"/>
      <c r="B158" s="201"/>
      <c r="E158" s="201"/>
      <c r="F158" s="201"/>
      <c r="G158" s="201"/>
      <c r="H158" s="201"/>
      <c r="I158" s="201"/>
      <c r="J158" s="201"/>
      <c r="O158" s="201"/>
      <c r="P158" s="201"/>
    </row>
    <row r="159" spans="1:16" x14ac:dyDescent="0.2">
      <c r="A159" s="201"/>
      <c r="B159" s="201"/>
      <c r="E159" s="201"/>
      <c r="F159" s="201"/>
      <c r="G159" s="201"/>
      <c r="H159" s="201"/>
      <c r="I159" s="201"/>
      <c r="J159" s="201"/>
      <c r="O159" s="201"/>
      <c r="P159" s="201"/>
    </row>
    <row r="160" spans="1:16" x14ac:dyDescent="0.2">
      <c r="A160" s="201"/>
      <c r="B160" s="201"/>
      <c r="E160" s="201"/>
      <c r="F160" s="201"/>
      <c r="G160" s="201"/>
      <c r="H160" s="201"/>
      <c r="I160" s="201"/>
      <c r="J160" s="201"/>
      <c r="O160" s="201"/>
      <c r="P160" s="201"/>
    </row>
    <row r="161" spans="1:16" x14ac:dyDescent="0.2">
      <c r="A161" s="201"/>
      <c r="B161" s="201"/>
      <c r="E161" s="201"/>
      <c r="F161" s="201"/>
      <c r="G161" s="201"/>
      <c r="H161" s="201"/>
      <c r="I161" s="201"/>
      <c r="J161" s="201"/>
      <c r="O161" s="201"/>
      <c r="P161" s="201"/>
    </row>
    <row r="162" spans="1:16" x14ac:dyDescent="0.2">
      <c r="A162" s="201"/>
      <c r="B162" s="201"/>
      <c r="E162" s="201"/>
      <c r="F162" s="201"/>
      <c r="G162" s="201"/>
      <c r="H162" s="201"/>
      <c r="I162" s="201"/>
      <c r="J162" s="201"/>
      <c r="O162" s="201"/>
      <c r="P162" s="201"/>
    </row>
    <row r="163" spans="1:16" x14ac:dyDescent="0.2">
      <c r="A163" s="201"/>
      <c r="B163" s="201"/>
      <c r="E163" s="201"/>
      <c r="F163" s="201"/>
      <c r="G163" s="201"/>
      <c r="H163" s="201"/>
      <c r="I163" s="201"/>
      <c r="J163" s="201"/>
      <c r="O163" s="201"/>
      <c r="P163" s="201"/>
    </row>
    <row r="164" spans="1:16" x14ac:dyDescent="0.2">
      <c r="A164" s="201"/>
      <c r="B164" s="201"/>
      <c r="E164" s="201"/>
      <c r="F164" s="201"/>
      <c r="G164" s="201"/>
      <c r="H164" s="201"/>
      <c r="I164" s="201"/>
      <c r="J164" s="201"/>
      <c r="O164" s="201"/>
      <c r="P164" s="201"/>
    </row>
    <row r="165" spans="1:16" x14ac:dyDescent="0.2">
      <c r="A165" s="201"/>
      <c r="B165" s="201"/>
      <c r="E165" s="201"/>
      <c r="F165" s="201"/>
      <c r="G165" s="201"/>
      <c r="H165" s="201"/>
      <c r="I165" s="201"/>
      <c r="J165" s="201"/>
      <c r="O165" s="201"/>
      <c r="P165" s="201"/>
    </row>
    <row r="166" spans="1:16" x14ac:dyDescent="0.2">
      <c r="A166" s="201"/>
      <c r="B166" s="201"/>
      <c r="E166" s="201"/>
      <c r="F166" s="201"/>
      <c r="G166" s="201"/>
      <c r="H166" s="201"/>
      <c r="I166" s="201"/>
      <c r="J166" s="201"/>
      <c r="O166" s="201"/>
      <c r="P166" s="201"/>
    </row>
    <row r="167" spans="1:16" x14ac:dyDescent="0.2">
      <c r="A167" s="201"/>
      <c r="B167" s="201"/>
      <c r="E167" s="201"/>
      <c r="F167" s="201"/>
      <c r="G167" s="201"/>
      <c r="H167" s="201"/>
      <c r="I167" s="201"/>
      <c r="J167" s="201"/>
      <c r="O167" s="201"/>
      <c r="P167" s="201"/>
    </row>
    <row r="168" spans="1:16" x14ac:dyDescent="0.2">
      <c r="A168" s="201"/>
      <c r="B168" s="201"/>
      <c r="E168" s="201"/>
      <c r="F168" s="201"/>
      <c r="G168" s="201"/>
      <c r="H168" s="201"/>
      <c r="I168" s="201"/>
      <c r="J168" s="201"/>
      <c r="O168" s="201"/>
      <c r="P168" s="201"/>
    </row>
    <row r="169" spans="1:16" x14ac:dyDescent="0.2">
      <c r="A169" s="201"/>
      <c r="B169" s="201"/>
      <c r="E169" s="201"/>
      <c r="F169" s="201"/>
      <c r="G169" s="201"/>
      <c r="H169" s="201"/>
      <c r="I169" s="201"/>
      <c r="J169" s="201"/>
      <c r="O169" s="201"/>
      <c r="P169" s="201"/>
    </row>
    <row r="170" spans="1:16" x14ac:dyDescent="0.2">
      <c r="A170" s="201"/>
      <c r="B170" s="201"/>
      <c r="E170" s="201"/>
      <c r="F170" s="201"/>
      <c r="G170" s="201"/>
      <c r="H170" s="201"/>
      <c r="I170" s="201"/>
      <c r="J170" s="201"/>
      <c r="O170" s="201"/>
      <c r="P170" s="201"/>
    </row>
    <row r="171" spans="1:16" x14ac:dyDescent="0.2">
      <c r="A171" s="201"/>
      <c r="B171" s="201"/>
      <c r="E171" s="201"/>
      <c r="F171" s="201"/>
      <c r="G171" s="201"/>
      <c r="H171" s="201"/>
      <c r="I171" s="201"/>
      <c r="J171" s="201"/>
      <c r="O171" s="201"/>
      <c r="P171" s="201"/>
    </row>
    <row r="172" spans="1:16" x14ac:dyDescent="0.2">
      <c r="A172" s="201"/>
      <c r="B172" s="201"/>
      <c r="E172" s="201"/>
      <c r="F172" s="201"/>
      <c r="G172" s="201"/>
      <c r="H172" s="201"/>
      <c r="I172" s="201"/>
      <c r="J172" s="201"/>
      <c r="O172" s="201"/>
      <c r="P172" s="201"/>
    </row>
    <row r="173" spans="1:16" x14ac:dyDescent="0.2">
      <c r="A173" s="201"/>
      <c r="B173" s="201"/>
      <c r="E173" s="201"/>
      <c r="F173" s="201"/>
      <c r="G173" s="201"/>
      <c r="H173" s="201"/>
      <c r="I173" s="201"/>
      <c r="J173" s="201"/>
      <c r="O173" s="201"/>
      <c r="P173" s="201"/>
    </row>
    <row r="174" spans="1:16" x14ac:dyDescent="0.2">
      <c r="A174" s="201"/>
      <c r="B174" s="201"/>
      <c r="E174" s="201"/>
      <c r="F174" s="201"/>
      <c r="G174" s="201"/>
      <c r="H174" s="201"/>
      <c r="I174" s="201"/>
      <c r="J174" s="201"/>
      <c r="O174" s="201"/>
      <c r="P174" s="201"/>
    </row>
    <row r="175" spans="1:16" x14ac:dyDescent="0.2">
      <c r="A175" s="201"/>
      <c r="B175" s="201"/>
      <c r="E175" s="201"/>
      <c r="F175" s="201"/>
      <c r="G175" s="201"/>
      <c r="H175" s="201"/>
      <c r="I175" s="201"/>
      <c r="J175" s="201"/>
      <c r="O175" s="201"/>
      <c r="P175" s="201"/>
    </row>
    <row r="176" spans="1:16" x14ac:dyDescent="0.2">
      <c r="A176" s="201"/>
      <c r="B176" s="201"/>
      <c r="E176" s="201"/>
      <c r="F176" s="201"/>
      <c r="G176" s="201"/>
      <c r="H176" s="201"/>
      <c r="I176" s="201"/>
      <c r="J176" s="201"/>
      <c r="O176" s="201"/>
      <c r="P176" s="201"/>
    </row>
    <row r="177" spans="1:16" x14ac:dyDescent="0.2">
      <c r="A177" s="201"/>
      <c r="B177" s="201"/>
      <c r="E177" s="201"/>
      <c r="F177" s="201"/>
      <c r="G177" s="201"/>
      <c r="H177" s="201"/>
      <c r="I177" s="201"/>
      <c r="J177" s="201"/>
      <c r="O177" s="201"/>
      <c r="P177" s="201"/>
    </row>
    <row r="178" spans="1:16" x14ac:dyDescent="0.2">
      <c r="A178" s="201"/>
      <c r="B178" s="201"/>
      <c r="E178" s="201"/>
      <c r="F178" s="201"/>
      <c r="G178" s="201"/>
      <c r="H178" s="201"/>
      <c r="I178" s="201"/>
      <c r="J178" s="201"/>
      <c r="O178" s="201"/>
      <c r="P178" s="201"/>
    </row>
    <row r="179" spans="1:16" x14ac:dyDescent="0.2">
      <c r="A179" s="201"/>
      <c r="B179" s="201"/>
      <c r="E179" s="201"/>
      <c r="F179" s="201"/>
      <c r="G179" s="201"/>
      <c r="H179" s="201"/>
      <c r="I179" s="201"/>
      <c r="J179" s="201"/>
      <c r="O179" s="201"/>
      <c r="P179" s="201"/>
    </row>
    <row r="180" spans="1:16" x14ac:dyDescent="0.2">
      <c r="A180" s="201"/>
      <c r="B180" s="201"/>
      <c r="E180" s="201"/>
      <c r="F180" s="201"/>
      <c r="G180" s="201"/>
      <c r="H180" s="201"/>
      <c r="I180" s="201"/>
      <c r="J180" s="201"/>
      <c r="O180" s="201"/>
      <c r="P180" s="201"/>
    </row>
    <row r="181" spans="1:16" x14ac:dyDescent="0.2">
      <c r="A181" s="201"/>
      <c r="B181" s="201"/>
      <c r="E181" s="201"/>
      <c r="F181" s="201"/>
      <c r="G181" s="201"/>
      <c r="H181" s="201"/>
      <c r="I181" s="201"/>
      <c r="J181" s="201"/>
      <c r="O181" s="201"/>
      <c r="P181" s="201"/>
    </row>
    <row r="182" spans="1:16" x14ac:dyDescent="0.2">
      <c r="A182" s="201"/>
      <c r="B182" s="201"/>
      <c r="E182" s="201"/>
      <c r="F182" s="201"/>
      <c r="G182" s="201"/>
      <c r="H182" s="201"/>
      <c r="I182" s="201"/>
      <c r="J182" s="201"/>
      <c r="O182" s="201"/>
      <c r="P182" s="201"/>
    </row>
    <row r="183" spans="1:16" x14ac:dyDescent="0.2">
      <c r="A183" s="201"/>
      <c r="B183" s="201"/>
      <c r="E183" s="201"/>
      <c r="F183" s="201"/>
      <c r="G183" s="201"/>
      <c r="H183" s="201"/>
      <c r="I183" s="201"/>
      <c r="J183" s="201"/>
      <c r="O183" s="201"/>
      <c r="P183" s="201"/>
    </row>
    <row r="184" spans="1:16" x14ac:dyDescent="0.2">
      <c r="A184" s="201"/>
      <c r="B184" s="201"/>
      <c r="E184" s="201"/>
      <c r="F184" s="201"/>
      <c r="G184" s="201"/>
      <c r="H184" s="201"/>
      <c r="I184" s="201"/>
      <c r="J184" s="201"/>
      <c r="O184" s="201"/>
      <c r="P184" s="201"/>
    </row>
    <row r="185" spans="1:16" x14ac:dyDescent="0.2">
      <c r="A185" s="201"/>
      <c r="B185" s="201"/>
      <c r="E185" s="201"/>
      <c r="F185" s="201"/>
      <c r="G185" s="201"/>
      <c r="H185" s="201"/>
      <c r="I185" s="201"/>
      <c r="J185" s="201"/>
      <c r="O185" s="201"/>
      <c r="P185" s="201"/>
    </row>
    <row r="186" spans="1:16" x14ac:dyDescent="0.2">
      <c r="A186" s="201"/>
      <c r="B186" s="201"/>
      <c r="E186" s="201"/>
      <c r="F186" s="201"/>
      <c r="G186" s="201"/>
      <c r="H186" s="201"/>
      <c r="I186" s="201"/>
      <c r="J186" s="201"/>
      <c r="O186" s="201"/>
      <c r="P186" s="201"/>
    </row>
    <row r="187" spans="1:16" x14ac:dyDescent="0.2">
      <c r="A187" s="201"/>
      <c r="B187" s="201"/>
      <c r="E187" s="201"/>
      <c r="F187" s="201"/>
      <c r="G187" s="201"/>
      <c r="H187" s="201"/>
      <c r="I187" s="201"/>
      <c r="J187" s="201"/>
      <c r="O187" s="201"/>
      <c r="P187" s="201"/>
    </row>
    <row r="188" spans="1:16" x14ac:dyDescent="0.2">
      <c r="A188" s="201"/>
      <c r="B188" s="201"/>
      <c r="E188" s="201"/>
      <c r="F188" s="201"/>
      <c r="G188" s="201"/>
      <c r="H188" s="201"/>
      <c r="I188" s="201"/>
      <c r="J188" s="201"/>
      <c r="O188" s="201"/>
      <c r="P188" s="201"/>
    </row>
    <row r="189" spans="1:16" x14ac:dyDescent="0.2">
      <c r="A189" s="201"/>
      <c r="B189" s="201"/>
      <c r="E189" s="201"/>
      <c r="F189" s="201"/>
      <c r="G189" s="201"/>
      <c r="H189" s="201"/>
      <c r="I189" s="201"/>
      <c r="J189" s="201"/>
      <c r="O189" s="201"/>
      <c r="P189" s="201"/>
    </row>
    <row r="190" spans="1:16" x14ac:dyDescent="0.2">
      <c r="A190" s="201"/>
      <c r="B190" s="201"/>
      <c r="E190" s="201"/>
      <c r="F190" s="201"/>
      <c r="G190" s="201"/>
      <c r="H190" s="201"/>
      <c r="I190" s="201"/>
      <c r="J190" s="201"/>
      <c r="O190" s="201"/>
      <c r="P190" s="201"/>
    </row>
    <row r="191" spans="1:16" x14ac:dyDescent="0.2">
      <c r="A191" s="201"/>
      <c r="B191" s="201"/>
      <c r="E191" s="201"/>
      <c r="F191" s="201"/>
      <c r="G191" s="201"/>
      <c r="H191" s="201"/>
      <c r="I191" s="201"/>
      <c r="J191" s="201"/>
      <c r="O191" s="201"/>
      <c r="P191" s="201"/>
    </row>
    <row r="192" spans="1:16" x14ac:dyDescent="0.2">
      <c r="A192" s="201"/>
      <c r="B192" s="201"/>
      <c r="E192" s="201"/>
      <c r="F192" s="201"/>
      <c r="G192" s="201"/>
      <c r="H192" s="201"/>
      <c r="I192" s="201"/>
      <c r="J192" s="201"/>
      <c r="O192" s="201"/>
      <c r="P192" s="201"/>
    </row>
    <row r="193" spans="1:16" x14ac:dyDescent="0.2">
      <c r="A193" s="201"/>
      <c r="B193" s="201"/>
      <c r="E193" s="201"/>
      <c r="F193" s="201"/>
      <c r="G193" s="201"/>
      <c r="H193" s="201"/>
      <c r="I193" s="201"/>
      <c r="J193" s="201"/>
      <c r="O193" s="201"/>
      <c r="P193" s="201"/>
    </row>
    <row r="194" spans="1:16" x14ac:dyDescent="0.2">
      <c r="A194" s="201"/>
      <c r="B194" s="201"/>
      <c r="E194" s="201"/>
      <c r="F194" s="201"/>
      <c r="G194" s="201"/>
      <c r="H194" s="201"/>
      <c r="I194" s="201"/>
      <c r="J194" s="201"/>
      <c r="O194" s="201"/>
      <c r="P194" s="201"/>
    </row>
    <row r="195" spans="1:16" x14ac:dyDescent="0.2">
      <c r="A195" s="201"/>
      <c r="B195" s="201"/>
      <c r="E195" s="201"/>
      <c r="F195" s="201"/>
      <c r="G195" s="201"/>
      <c r="H195" s="201"/>
      <c r="I195" s="201"/>
      <c r="J195" s="201"/>
      <c r="O195" s="201"/>
      <c r="P195" s="201"/>
    </row>
    <row r="196" spans="1:16" x14ac:dyDescent="0.2">
      <c r="A196" s="201"/>
      <c r="B196" s="201"/>
      <c r="E196" s="201"/>
      <c r="F196" s="201"/>
      <c r="G196" s="201"/>
      <c r="H196" s="201"/>
      <c r="I196" s="201"/>
      <c r="J196" s="201"/>
      <c r="O196" s="201"/>
      <c r="P196" s="201"/>
    </row>
    <row r="197" spans="1:16" x14ac:dyDescent="0.2">
      <c r="A197" s="201"/>
      <c r="B197" s="201"/>
      <c r="E197" s="201"/>
      <c r="F197" s="201"/>
      <c r="G197" s="201"/>
      <c r="H197" s="201"/>
      <c r="I197" s="201"/>
      <c r="J197" s="201"/>
      <c r="O197" s="201"/>
      <c r="P197" s="201"/>
    </row>
    <row r="198" spans="1:16" x14ac:dyDescent="0.2">
      <c r="A198" s="201"/>
      <c r="B198" s="201"/>
      <c r="E198" s="201"/>
      <c r="F198" s="201"/>
      <c r="G198" s="201"/>
      <c r="H198" s="201"/>
      <c r="I198" s="201"/>
      <c r="J198" s="201"/>
      <c r="O198" s="201"/>
      <c r="P198" s="201"/>
    </row>
    <row r="199" spans="1:16" x14ac:dyDescent="0.2">
      <c r="A199" s="201"/>
      <c r="B199" s="201"/>
      <c r="E199" s="201"/>
      <c r="F199" s="201"/>
      <c r="G199" s="201"/>
      <c r="H199" s="201"/>
      <c r="I199" s="201"/>
      <c r="J199" s="201"/>
      <c r="O199" s="201"/>
      <c r="P199" s="201"/>
    </row>
    <row r="200" spans="1:16" x14ac:dyDescent="0.2">
      <c r="A200" s="201"/>
      <c r="B200" s="201"/>
      <c r="E200" s="201"/>
      <c r="F200" s="201"/>
      <c r="G200" s="201"/>
      <c r="H200" s="201"/>
      <c r="I200" s="201"/>
      <c r="J200" s="201"/>
      <c r="O200" s="201"/>
      <c r="P200" s="201"/>
    </row>
    <row r="201" spans="1:16" x14ac:dyDescent="0.2">
      <c r="A201" s="201"/>
      <c r="B201" s="201"/>
      <c r="E201" s="201"/>
      <c r="F201" s="201"/>
      <c r="G201" s="201"/>
      <c r="H201" s="201"/>
      <c r="I201" s="201"/>
      <c r="J201" s="201"/>
      <c r="O201" s="201"/>
      <c r="P201" s="201"/>
    </row>
    <row r="202" spans="1:16" x14ac:dyDescent="0.2">
      <c r="A202" s="201"/>
      <c r="B202" s="201"/>
      <c r="E202" s="201"/>
      <c r="F202" s="201"/>
      <c r="G202" s="201"/>
      <c r="H202" s="201"/>
      <c r="I202" s="201"/>
      <c r="J202" s="201"/>
      <c r="O202" s="201"/>
      <c r="P202" s="201"/>
    </row>
    <row r="203" spans="1:16" x14ac:dyDescent="0.2">
      <c r="A203" s="201"/>
      <c r="B203" s="201"/>
      <c r="E203" s="201"/>
      <c r="F203" s="201"/>
      <c r="G203" s="201"/>
      <c r="H203" s="201"/>
      <c r="I203" s="201"/>
      <c r="J203" s="201"/>
      <c r="O203" s="201"/>
      <c r="P203" s="201"/>
    </row>
    <row r="204" spans="1:16" x14ac:dyDescent="0.2">
      <c r="A204" s="201"/>
      <c r="B204" s="201"/>
      <c r="E204" s="201"/>
      <c r="F204" s="201"/>
      <c r="G204" s="201"/>
      <c r="H204" s="201"/>
      <c r="I204" s="201"/>
      <c r="J204" s="201"/>
      <c r="O204" s="201"/>
      <c r="P204" s="201"/>
    </row>
    <row r="205" spans="1:16" x14ac:dyDescent="0.2">
      <c r="A205" s="201"/>
      <c r="B205" s="201"/>
      <c r="E205" s="201"/>
      <c r="F205" s="201"/>
      <c r="G205" s="201"/>
      <c r="H205" s="201"/>
      <c r="I205" s="201"/>
      <c r="J205" s="201"/>
      <c r="O205" s="201"/>
      <c r="P205" s="201"/>
    </row>
    <row r="206" spans="1:16" x14ac:dyDescent="0.2">
      <c r="A206" s="201"/>
      <c r="B206" s="201"/>
      <c r="E206" s="201"/>
      <c r="F206" s="201"/>
      <c r="G206" s="201"/>
      <c r="H206" s="201"/>
      <c r="I206" s="201"/>
      <c r="J206" s="201"/>
      <c r="O206" s="201"/>
      <c r="P206" s="201"/>
    </row>
    <row r="207" spans="1:16" x14ac:dyDescent="0.2">
      <c r="A207" s="201"/>
      <c r="B207" s="201"/>
      <c r="E207" s="201"/>
      <c r="F207" s="201"/>
      <c r="G207" s="201"/>
      <c r="H207" s="201"/>
      <c r="I207" s="201"/>
      <c r="J207" s="201"/>
      <c r="O207" s="201"/>
      <c r="P207" s="201"/>
    </row>
    <row r="208" spans="1:16" x14ac:dyDescent="0.2">
      <c r="A208" s="201"/>
      <c r="B208" s="201"/>
      <c r="E208" s="201"/>
      <c r="F208" s="201"/>
      <c r="G208" s="201"/>
      <c r="H208" s="201"/>
      <c r="I208" s="201"/>
      <c r="J208" s="201"/>
      <c r="O208" s="201"/>
      <c r="P208" s="201"/>
    </row>
    <row r="209" spans="1:16" x14ac:dyDescent="0.2">
      <c r="A209" s="201"/>
      <c r="B209" s="201"/>
      <c r="E209" s="201"/>
      <c r="F209" s="201"/>
      <c r="G209" s="201"/>
      <c r="H209" s="201"/>
      <c r="I209" s="201"/>
      <c r="J209" s="201"/>
      <c r="O209" s="201"/>
      <c r="P209" s="201"/>
    </row>
    <row r="210" spans="1:16" x14ac:dyDescent="0.2">
      <c r="A210" s="201"/>
      <c r="B210" s="201"/>
      <c r="E210" s="201"/>
      <c r="F210" s="201"/>
      <c r="G210" s="201"/>
      <c r="H210" s="201"/>
      <c r="I210" s="201"/>
      <c r="J210" s="201"/>
      <c r="O210" s="201"/>
      <c r="P210" s="201"/>
    </row>
    <row r="211" spans="1:16" x14ac:dyDescent="0.2">
      <c r="A211" s="201"/>
      <c r="B211" s="201"/>
      <c r="E211" s="201"/>
      <c r="F211" s="201"/>
      <c r="G211" s="201"/>
      <c r="H211" s="201"/>
      <c r="I211" s="201"/>
      <c r="J211" s="201"/>
      <c r="O211" s="201"/>
      <c r="P211" s="201"/>
    </row>
    <row r="212" spans="1:16" x14ac:dyDescent="0.2">
      <c r="A212" s="201"/>
      <c r="B212" s="201"/>
      <c r="E212" s="201"/>
      <c r="F212" s="201"/>
      <c r="G212" s="201"/>
      <c r="H212" s="201"/>
      <c r="I212" s="201"/>
      <c r="J212" s="201"/>
      <c r="O212" s="201"/>
      <c r="P212" s="201"/>
    </row>
    <row r="213" spans="1:16" x14ac:dyDescent="0.2">
      <c r="A213" s="201"/>
      <c r="B213" s="201"/>
      <c r="E213" s="201"/>
      <c r="F213" s="201"/>
      <c r="G213" s="201"/>
      <c r="H213" s="201"/>
      <c r="I213" s="201"/>
      <c r="J213" s="201"/>
      <c r="O213" s="201"/>
      <c r="P213" s="201"/>
    </row>
    <row r="214" spans="1:16" x14ac:dyDescent="0.2">
      <c r="A214" s="201"/>
      <c r="B214" s="201"/>
      <c r="E214" s="201"/>
      <c r="F214" s="201"/>
      <c r="G214" s="201"/>
      <c r="H214" s="201"/>
      <c r="I214" s="201"/>
      <c r="J214" s="201"/>
      <c r="O214" s="201"/>
      <c r="P214" s="201"/>
    </row>
    <row r="215" spans="1:16" x14ac:dyDescent="0.2">
      <c r="A215" s="201"/>
      <c r="B215" s="201"/>
      <c r="E215" s="201"/>
      <c r="F215" s="201"/>
      <c r="G215" s="201"/>
      <c r="H215" s="201"/>
      <c r="I215" s="201"/>
      <c r="J215" s="201"/>
      <c r="O215" s="201"/>
      <c r="P215" s="201"/>
    </row>
    <row r="216" spans="1:16" x14ac:dyDescent="0.2">
      <c r="A216" s="201"/>
      <c r="B216" s="201"/>
      <c r="E216" s="201"/>
      <c r="F216" s="201"/>
      <c r="G216" s="201"/>
      <c r="H216" s="201"/>
      <c r="I216" s="201"/>
      <c r="J216" s="201"/>
      <c r="O216" s="201"/>
      <c r="P216" s="201"/>
    </row>
    <row r="217" spans="1:16" x14ac:dyDescent="0.2">
      <c r="A217" s="201"/>
      <c r="B217" s="201"/>
      <c r="E217" s="201"/>
      <c r="F217" s="201"/>
      <c r="G217" s="201"/>
      <c r="H217" s="201"/>
      <c r="I217" s="201"/>
      <c r="J217" s="201"/>
      <c r="O217" s="201"/>
      <c r="P217" s="201"/>
    </row>
    <row r="218" spans="1:16" x14ac:dyDescent="0.2">
      <c r="A218" s="201"/>
      <c r="B218" s="201"/>
      <c r="E218" s="201"/>
      <c r="F218" s="201"/>
      <c r="G218" s="201"/>
      <c r="H218" s="201"/>
      <c r="I218" s="201"/>
      <c r="J218" s="201"/>
      <c r="O218" s="201"/>
      <c r="P218" s="201"/>
    </row>
    <row r="219" spans="1:16" x14ac:dyDescent="0.2">
      <c r="A219" s="201"/>
      <c r="B219" s="201"/>
      <c r="E219" s="201"/>
      <c r="F219" s="201"/>
      <c r="G219" s="201"/>
      <c r="H219" s="201"/>
      <c r="I219" s="201"/>
      <c r="J219" s="201"/>
      <c r="O219" s="201"/>
      <c r="P219" s="201"/>
    </row>
    <row r="220" spans="1:16" x14ac:dyDescent="0.2">
      <c r="A220" s="201"/>
      <c r="B220" s="201"/>
      <c r="E220" s="201"/>
      <c r="F220" s="201"/>
      <c r="G220" s="201"/>
      <c r="H220" s="201"/>
      <c r="I220" s="201"/>
      <c r="J220" s="201"/>
      <c r="O220" s="201"/>
      <c r="P220" s="201"/>
    </row>
    <row r="221" spans="1:16" x14ac:dyDescent="0.2">
      <c r="A221" s="201"/>
      <c r="B221" s="201"/>
      <c r="E221" s="201"/>
      <c r="F221" s="201"/>
      <c r="G221" s="201"/>
      <c r="H221" s="201"/>
      <c r="I221" s="201"/>
      <c r="J221" s="201"/>
      <c r="O221" s="201"/>
      <c r="P221" s="201"/>
    </row>
    <row r="222" spans="1:16" x14ac:dyDescent="0.2">
      <c r="A222" s="201"/>
      <c r="B222" s="201"/>
      <c r="E222" s="201"/>
      <c r="F222" s="201"/>
      <c r="G222" s="201"/>
      <c r="H222" s="201"/>
      <c r="I222" s="201"/>
      <c r="J222" s="201"/>
      <c r="O222" s="201"/>
      <c r="P222" s="201"/>
    </row>
    <row r="223" spans="1:16" x14ac:dyDescent="0.2">
      <c r="A223" s="201"/>
      <c r="B223" s="201"/>
      <c r="E223" s="201"/>
      <c r="F223" s="201"/>
      <c r="G223" s="201"/>
      <c r="H223" s="201"/>
      <c r="I223" s="201"/>
      <c r="J223" s="201"/>
      <c r="O223" s="201"/>
      <c r="P223" s="201"/>
    </row>
    <row r="224" spans="1:16" x14ac:dyDescent="0.2">
      <c r="A224" s="201"/>
      <c r="B224" s="201"/>
      <c r="E224" s="201"/>
      <c r="F224" s="201"/>
      <c r="G224" s="201"/>
      <c r="H224" s="201"/>
      <c r="I224" s="201"/>
      <c r="J224" s="201"/>
      <c r="O224" s="201"/>
      <c r="P224" s="201"/>
    </row>
    <row r="225" s="201" customFormat="1" x14ac:dyDescent="0.2"/>
    <row r="226" s="201" customFormat="1" x14ac:dyDescent="0.2"/>
    <row r="227" s="201" customFormat="1" x14ac:dyDescent="0.2"/>
    <row r="228" s="201" customFormat="1" x14ac:dyDescent="0.2"/>
    <row r="229" s="201" customFormat="1" x14ac:dyDescent="0.2"/>
    <row r="230" s="201" customFormat="1" x14ac:dyDescent="0.2"/>
    <row r="231" s="201" customFormat="1" x14ac:dyDescent="0.2"/>
    <row r="232" s="201" customFormat="1" x14ac:dyDescent="0.2"/>
    <row r="233" s="201" customFormat="1" x14ac:dyDescent="0.2"/>
    <row r="234" s="201" customFormat="1" x14ac:dyDescent="0.2"/>
    <row r="235" s="201" customFormat="1" x14ac:dyDescent="0.2"/>
    <row r="236" s="201" customFormat="1" x14ac:dyDescent="0.2"/>
    <row r="237" s="201" customFormat="1" x14ac:dyDescent="0.2"/>
    <row r="238" s="201" customFormat="1" x14ac:dyDescent="0.2"/>
    <row r="239" s="201" customFormat="1" x14ac:dyDescent="0.2"/>
    <row r="240" s="201" customFormat="1" x14ac:dyDescent="0.2"/>
    <row r="241" spans="1:16" x14ac:dyDescent="0.2">
      <c r="A241" s="201"/>
      <c r="B241" s="201"/>
      <c r="E241" s="201"/>
      <c r="F241" s="201"/>
      <c r="G241" s="201"/>
      <c r="H241" s="201"/>
      <c r="I241" s="201"/>
      <c r="J241" s="201"/>
      <c r="O241" s="201"/>
      <c r="P241" s="201"/>
    </row>
    <row r="242" spans="1:16" x14ac:dyDescent="0.2">
      <c r="A242" s="201"/>
      <c r="B242" s="201"/>
      <c r="E242" s="201"/>
      <c r="F242" s="201"/>
      <c r="G242" s="201"/>
      <c r="H242" s="201"/>
      <c r="I242" s="201"/>
      <c r="J242" s="201"/>
      <c r="O242" s="201"/>
      <c r="P242" s="201"/>
    </row>
    <row r="243" spans="1:16" x14ac:dyDescent="0.2">
      <c r="A243" s="201"/>
      <c r="B243" s="201"/>
      <c r="E243" s="201"/>
      <c r="F243" s="201"/>
      <c r="G243" s="201"/>
      <c r="H243" s="201"/>
      <c r="I243" s="201"/>
      <c r="J243" s="201"/>
      <c r="O243" s="201"/>
      <c r="P243" s="201"/>
    </row>
    <row r="244" spans="1:16" x14ac:dyDescent="0.2">
      <c r="A244" s="201"/>
      <c r="B244" s="201"/>
      <c r="E244" s="201"/>
      <c r="F244" s="201"/>
      <c r="G244" s="201"/>
      <c r="H244" s="201"/>
      <c r="I244" s="201"/>
      <c r="J244" s="201"/>
      <c r="O244" s="201"/>
      <c r="P244" s="201"/>
    </row>
    <row r="245" spans="1:16" x14ac:dyDescent="0.2">
      <c r="A245" s="201"/>
      <c r="B245" s="201"/>
      <c r="E245" s="201"/>
      <c r="F245" s="201"/>
      <c r="G245" s="201"/>
      <c r="H245" s="201"/>
      <c r="I245" s="201"/>
      <c r="J245" s="201"/>
      <c r="O245" s="201"/>
      <c r="P245" s="201"/>
    </row>
    <row r="246" spans="1:16" x14ac:dyDescent="0.2">
      <c r="A246" s="201"/>
      <c r="B246" s="201"/>
      <c r="E246" s="201"/>
      <c r="F246" s="201"/>
      <c r="G246" s="201"/>
      <c r="H246" s="201"/>
      <c r="I246" s="201"/>
      <c r="J246" s="201"/>
      <c r="O246" s="201"/>
      <c r="P246" s="201"/>
    </row>
    <row r="247" spans="1:16" x14ac:dyDescent="0.2">
      <c r="A247" s="201"/>
      <c r="B247" s="201"/>
      <c r="E247" s="201"/>
      <c r="F247" s="201"/>
      <c r="G247" s="201"/>
      <c r="H247" s="201"/>
      <c r="I247" s="201"/>
      <c r="J247" s="201"/>
      <c r="O247" s="201"/>
      <c r="P247" s="201"/>
    </row>
    <row r="248" spans="1:16" x14ac:dyDescent="0.2">
      <c r="A248" s="201"/>
      <c r="B248" s="201"/>
      <c r="E248" s="201"/>
      <c r="F248" s="201"/>
      <c r="G248" s="201"/>
      <c r="H248" s="201"/>
      <c r="I248" s="201"/>
      <c r="J248" s="201"/>
      <c r="O248" s="201"/>
      <c r="P248" s="201"/>
    </row>
    <row r="249" spans="1:16" x14ac:dyDescent="0.2">
      <c r="A249" s="201"/>
      <c r="B249" s="201"/>
      <c r="E249" s="201"/>
      <c r="F249" s="201"/>
      <c r="G249" s="201"/>
      <c r="H249" s="201"/>
      <c r="I249" s="201"/>
      <c r="J249" s="201"/>
      <c r="O249" s="201"/>
      <c r="P249" s="201"/>
    </row>
    <row r="250" spans="1:16" x14ac:dyDescent="0.2">
      <c r="A250" s="201"/>
      <c r="B250" s="201"/>
      <c r="E250" s="201"/>
      <c r="F250" s="201"/>
      <c r="G250" s="201"/>
      <c r="H250" s="201"/>
      <c r="I250" s="201"/>
      <c r="J250" s="201"/>
      <c r="O250" s="201"/>
      <c r="P250" s="201"/>
    </row>
    <row r="252" spans="1:16" x14ac:dyDescent="0.2">
      <c r="A252" s="201"/>
      <c r="B252" s="201"/>
      <c r="E252" s="201"/>
      <c r="F252" s="201"/>
      <c r="G252" s="201"/>
      <c r="H252" s="201"/>
      <c r="I252" s="201"/>
      <c r="J252" s="201"/>
      <c r="O252" s="201"/>
      <c r="P252" s="201"/>
    </row>
    <row r="254" spans="1:16" x14ac:dyDescent="0.2">
      <c r="A254" s="201"/>
      <c r="B254" s="201"/>
      <c r="E254" s="201"/>
      <c r="F254" s="201"/>
      <c r="G254" s="201"/>
      <c r="H254" s="201"/>
      <c r="I254" s="201"/>
      <c r="J254" s="201"/>
      <c r="O254" s="201"/>
      <c r="P254" s="201"/>
    </row>
  </sheetData>
  <sortState ref="A3:P136">
    <sortCondition descending="1" ref="E3:E136"/>
    <sortCondition ref="C3:C136"/>
  </sortState>
  <mergeCells count="11">
    <mergeCell ref="E137:N137"/>
    <mergeCell ref="A137:D137"/>
    <mergeCell ref="K1:L1"/>
    <mergeCell ref="M1:M2"/>
    <mergeCell ref="N1:N2"/>
    <mergeCell ref="A1:A2"/>
    <mergeCell ref="B1:B2"/>
    <mergeCell ref="C1:D1"/>
    <mergeCell ref="E1:H1"/>
    <mergeCell ref="I1:I2"/>
    <mergeCell ref="J1:J2"/>
  </mergeCells>
  <pageMargins left="0.6692913385826772" right="0.55118110236220474" top="0.78740157480314965" bottom="0.78740157480314965" header="0.31496062992125984" footer="0.39370078740157483"/>
  <pageSetup paperSize="9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6"/>
  <sheetViews>
    <sheetView tabSelected="1" topLeftCell="A127" workbookViewId="0">
      <selection activeCell="E141" sqref="E141"/>
    </sheetView>
  </sheetViews>
  <sheetFormatPr defaultRowHeight="12.75" x14ac:dyDescent="0.2"/>
  <cols>
    <col min="1" max="1" width="12" style="202" customWidth="1"/>
    <col min="2" max="2" width="4.140625" style="203" customWidth="1"/>
    <col min="3" max="3" width="35.7109375" style="201" customWidth="1"/>
    <col min="4" max="4" width="49" style="201" customWidth="1"/>
    <col min="5" max="5" width="9.85546875" style="10" customWidth="1"/>
    <col min="6" max="6" width="10.140625" style="6" hidden="1" customWidth="1"/>
    <col min="7" max="7" width="9.140625" style="10" hidden="1" customWidth="1"/>
    <col min="8" max="8" width="10" style="10" hidden="1" customWidth="1"/>
    <col min="9" max="9" width="4" style="16" customWidth="1"/>
    <col min="10" max="10" width="5.7109375" style="16" customWidth="1"/>
    <col min="11" max="11" width="10.140625" style="201" hidden="1" customWidth="1"/>
    <col min="12" max="12" width="10.28515625" style="201" hidden="1" customWidth="1"/>
    <col min="13" max="13" width="7.5703125" style="201" bestFit="1" customWidth="1"/>
    <col min="14" max="14" width="9.140625" style="201"/>
    <col min="15" max="15" width="11.85546875" style="6" customWidth="1"/>
    <col min="16" max="16" width="12.42578125" style="6" customWidth="1"/>
    <col min="17" max="254" width="47" style="201" customWidth="1"/>
    <col min="255" max="16384" width="9.140625" style="201"/>
  </cols>
  <sheetData>
    <row r="1" spans="1:16" s="30" customFormat="1" ht="22.5" customHeight="1" thickTop="1" x14ac:dyDescent="0.2">
      <c r="A1" s="156" t="s">
        <v>360</v>
      </c>
      <c r="B1" s="166" t="s">
        <v>139</v>
      </c>
      <c r="C1" s="158" t="s">
        <v>362</v>
      </c>
      <c r="D1" s="159"/>
      <c r="E1" s="233" t="s">
        <v>359</v>
      </c>
      <c r="F1" s="233"/>
      <c r="G1" s="233"/>
      <c r="H1" s="233"/>
      <c r="I1" s="234" t="s">
        <v>355</v>
      </c>
      <c r="J1" s="162" t="s">
        <v>147</v>
      </c>
      <c r="K1" s="164" t="s">
        <v>115</v>
      </c>
      <c r="L1" s="165"/>
      <c r="M1" s="163" t="s">
        <v>358</v>
      </c>
      <c r="N1" s="231" t="s">
        <v>114</v>
      </c>
      <c r="O1" s="33"/>
      <c r="P1" s="33"/>
    </row>
    <row r="2" spans="1:16" s="32" customFormat="1" ht="28.5" customHeight="1" thickBot="1" x14ac:dyDescent="0.25">
      <c r="A2" s="157"/>
      <c r="B2" s="167"/>
      <c r="C2" s="53" t="s">
        <v>361</v>
      </c>
      <c r="D2" s="53" t="s">
        <v>113</v>
      </c>
      <c r="E2" s="235" t="s">
        <v>146</v>
      </c>
      <c r="F2" s="236" t="s">
        <v>354</v>
      </c>
      <c r="G2" s="236" t="s">
        <v>144</v>
      </c>
      <c r="H2" s="236" t="s">
        <v>145</v>
      </c>
      <c r="I2" s="237"/>
      <c r="J2" s="145"/>
      <c r="K2" s="52" t="s">
        <v>356</v>
      </c>
      <c r="L2" s="51" t="s">
        <v>357</v>
      </c>
      <c r="M2" s="135"/>
      <c r="N2" s="232"/>
      <c r="O2" s="34"/>
      <c r="P2" s="34"/>
    </row>
    <row r="3" spans="1:16" s="66" customFormat="1" ht="14.25" customHeight="1" thickTop="1" x14ac:dyDescent="0.2">
      <c r="A3" s="68">
        <v>1221429401</v>
      </c>
      <c r="B3" s="40" t="s">
        <v>348</v>
      </c>
      <c r="C3" s="66" t="s">
        <v>194</v>
      </c>
      <c r="D3" s="66" t="s">
        <v>193</v>
      </c>
      <c r="E3" s="238">
        <f>F3+G3</f>
        <v>1500000</v>
      </c>
      <c r="F3" s="238">
        <v>1500000</v>
      </c>
      <c r="G3" s="239">
        <v>0</v>
      </c>
      <c r="H3" s="240">
        <v>0</v>
      </c>
      <c r="I3" s="241" t="s">
        <v>118</v>
      </c>
      <c r="J3" s="42">
        <v>6313</v>
      </c>
      <c r="K3" s="69">
        <v>40120</v>
      </c>
      <c r="L3" s="44" t="s">
        <v>363</v>
      </c>
      <c r="M3" s="66" t="s">
        <v>58</v>
      </c>
      <c r="N3" s="71" t="s">
        <v>195</v>
      </c>
      <c r="O3" s="104"/>
      <c r="P3" s="41"/>
    </row>
    <row r="4" spans="1:16" s="73" customFormat="1" ht="14.25" customHeight="1" x14ac:dyDescent="0.2">
      <c r="A4" s="72">
        <v>1221429504</v>
      </c>
      <c r="B4" s="59" t="s">
        <v>349</v>
      </c>
      <c r="C4" s="73" t="s">
        <v>194</v>
      </c>
      <c r="D4" s="73" t="s">
        <v>323</v>
      </c>
      <c r="E4" s="242">
        <f>F4+G4</f>
        <v>500000</v>
      </c>
      <c r="F4" s="242">
        <v>500000</v>
      </c>
      <c r="G4" s="243">
        <v>0</v>
      </c>
      <c r="H4" s="244">
        <v>0</v>
      </c>
      <c r="I4" s="245" t="s">
        <v>118</v>
      </c>
      <c r="J4" s="61">
        <v>6313</v>
      </c>
      <c r="K4" s="74">
        <v>40138</v>
      </c>
      <c r="L4" s="78" t="s">
        <v>363</v>
      </c>
      <c r="M4" s="73" t="s">
        <v>58</v>
      </c>
      <c r="N4" s="75" t="s">
        <v>195</v>
      </c>
      <c r="O4" s="103"/>
      <c r="P4" s="55"/>
    </row>
    <row r="5" spans="1:16" s="66" customFormat="1" ht="14.25" customHeight="1" x14ac:dyDescent="0.2">
      <c r="A5" s="68">
        <v>1221429508</v>
      </c>
      <c r="B5" s="40" t="s">
        <v>349</v>
      </c>
      <c r="C5" s="66" t="s">
        <v>286</v>
      </c>
      <c r="D5" s="66" t="s">
        <v>285</v>
      </c>
      <c r="E5" s="238">
        <f>F5+G5</f>
        <v>1500000</v>
      </c>
      <c r="F5" s="238">
        <v>1500000</v>
      </c>
      <c r="G5" s="239">
        <v>0</v>
      </c>
      <c r="H5" s="240">
        <v>0</v>
      </c>
      <c r="I5" s="241" t="s">
        <v>118</v>
      </c>
      <c r="J5" s="42">
        <v>6313</v>
      </c>
      <c r="K5" s="69">
        <v>40156</v>
      </c>
      <c r="L5" s="44" t="s">
        <v>363</v>
      </c>
      <c r="M5" s="66" t="s">
        <v>78</v>
      </c>
      <c r="N5" s="71" t="s">
        <v>287</v>
      </c>
      <c r="O5" s="104"/>
      <c r="P5" s="41"/>
    </row>
    <row r="6" spans="1:16" s="66" customFormat="1" ht="14.25" customHeight="1" x14ac:dyDescent="0.2">
      <c r="A6" s="68">
        <v>1221429502</v>
      </c>
      <c r="B6" s="40" t="s">
        <v>349</v>
      </c>
      <c r="C6" s="66" t="s">
        <v>253</v>
      </c>
      <c r="D6" s="66" t="s">
        <v>252</v>
      </c>
      <c r="E6" s="238">
        <f>F6+G6</f>
        <v>1500000</v>
      </c>
      <c r="F6" s="238">
        <v>1500000</v>
      </c>
      <c r="G6" s="239">
        <v>0</v>
      </c>
      <c r="H6" s="240">
        <v>0</v>
      </c>
      <c r="I6" s="241" t="s">
        <v>118</v>
      </c>
      <c r="J6" s="42">
        <v>6313</v>
      </c>
      <c r="K6" s="69">
        <v>40120</v>
      </c>
      <c r="L6" s="44" t="s">
        <v>363</v>
      </c>
      <c r="M6" s="66" t="s">
        <v>135</v>
      </c>
      <c r="N6" s="71" t="s">
        <v>254</v>
      </c>
      <c r="O6" s="104"/>
      <c r="P6" s="41"/>
    </row>
    <row r="7" spans="1:16" s="66" customFormat="1" ht="14.25" customHeight="1" x14ac:dyDescent="0.2">
      <c r="A7" s="68">
        <v>1221429601</v>
      </c>
      <c r="B7" s="40" t="s">
        <v>142</v>
      </c>
      <c r="C7" s="66" t="s">
        <v>200</v>
      </c>
      <c r="D7" s="66" t="s">
        <v>199</v>
      </c>
      <c r="E7" s="238">
        <f>F7+G7</f>
        <v>500000</v>
      </c>
      <c r="F7" s="238">
        <v>500000</v>
      </c>
      <c r="G7" s="239">
        <v>0</v>
      </c>
      <c r="H7" s="239">
        <v>0</v>
      </c>
      <c r="I7" s="241" t="s">
        <v>118</v>
      </c>
      <c r="J7" s="81">
        <v>6313</v>
      </c>
      <c r="K7" s="69">
        <v>40106</v>
      </c>
      <c r="L7" s="44" t="s">
        <v>363</v>
      </c>
      <c r="M7" s="66" t="s">
        <v>97</v>
      </c>
      <c r="N7" s="71" t="s">
        <v>201</v>
      </c>
      <c r="O7" s="104"/>
      <c r="P7" s="41"/>
    </row>
    <row r="8" spans="1:16" s="66" customFormat="1" ht="14.25" customHeight="1" x14ac:dyDescent="0.2">
      <c r="A8" s="68">
        <v>1221429503</v>
      </c>
      <c r="B8" s="40" t="s">
        <v>349</v>
      </c>
      <c r="C8" s="66" t="s">
        <v>225</v>
      </c>
      <c r="D8" s="66" t="s">
        <v>224</v>
      </c>
      <c r="E8" s="238">
        <f>F8+G8</f>
        <v>1000000</v>
      </c>
      <c r="F8" s="238">
        <v>1000000</v>
      </c>
      <c r="G8" s="239">
        <v>0</v>
      </c>
      <c r="H8" s="239">
        <v>0</v>
      </c>
      <c r="I8" s="241" t="s">
        <v>118</v>
      </c>
      <c r="J8" s="81">
        <v>6313</v>
      </c>
      <c r="K8" s="69">
        <v>40120</v>
      </c>
      <c r="L8" s="44" t="s">
        <v>363</v>
      </c>
      <c r="M8" s="66" t="s">
        <v>136</v>
      </c>
      <c r="N8" s="71" t="s">
        <v>226</v>
      </c>
      <c r="O8" s="104"/>
      <c r="P8" s="41"/>
    </row>
    <row r="9" spans="1:16" s="66" customFormat="1" ht="14.25" customHeight="1" x14ac:dyDescent="0.2">
      <c r="A9" s="68">
        <v>1221429505</v>
      </c>
      <c r="B9" s="40" t="s">
        <v>349</v>
      </c>
      <c r="C9" s="66" t="s">
        <v>208</v>
      </c>
      <c r="D9" s="66" t="s">
        <v>207</v>
      </c>
      <c r="E9" s="238">
        <f>F9+G9</f>
        <v>1500000</v>
      </c>
      <c r="F9" s="238">
        <v>1500000</v>
      </c>
      <c r="G9" s="239">
        <v>0</v>
      </c>
      <c r="H9" s="243">
        <v>0</v>
      </c>
      <c r="I9" s="241" t="s">
        <v>118</v>
      </c>
      <c r="J9" s="81">
        <v>6313</v>
      </c>
      <c r="K9" s="69">
        <v>40149</v>
      </c>
      <c r="L9" s="44" t="s">
        <v>363</v>
      </c>
      <c r="M9" s="66" t="s">
        <v>78</v>
      </c>
      <c r="N9" s="71" t="s">
        <v>209</v>
      </c>
      <c r="O9" s="104"/>
      <c r="P9" s="41"/>
    </row>
    <row r="10" spans="1:16" s="66" customFormat="1" ht="14.25" customHeight="1" x14ac:dyDescent="0.2">
      <c r="A10" s="68">
        <v>1221429501</v>
      </c>
      <c r="B10" s="80" t="s">
        <v>349</v>
      </c>
      <c r="C10" s="66" t="s">
        <v>197</v>
      </c>
      <c r="D10" s="66" t="s">
        <v>196</v>
      </c>
      <c r="E10" s="238">
        <f>F10+G10</f>
        <v>1500000</v>
      </c>
      <c r="F10" s="238">
        <v>1500000</v>
      </c>
      <c r="G10" s="239">
        <v>0</v>
      </c>
      <c r="H10" s="239">
        <v>0</v>
      </c>
      <c r="I10" s="241" t="s">
        <v>118</v>
      </c>
      <c r="J10" s="81">
        <v>6313</v>
      </c>
      <c r="K10" s="69">
        <v>40106</v>
      </c>
      <c r="L10" s="44" t="s">
        <v>363</v>
      </c>
      <c r="M10" s="66" t="s">
        <v>124</v>
      </c>
      <c r="N10" s="71" t="s">
        <v>198</v>
      </c>
      <c r="O10" s="104"/>
      <c r="P10" s="41"/>
    </row>
    <row r="11" spans="1:16" s="66" customFormat="1" ht="14.25" customHeight="1" x14ac:dyDescent="0.2">
      <c r="A11" s="68">
        <v>1221429506</v>
      </c>
      <c r="B11" s="40" t="s">
        <v>349</v>
      </c>
      <c r="C11" s="66" t="s">
        <v>13</v>
      </c>
      <c r="D11" s="66" t="s">
        <v>281</v>
      </c>
      <c r="E11" s="238">
        <f>F11+G11</f>
        <v>500000</v>
      </c>
      <c r="F11" s="238">
        <v>500000</v>
      </c>
      <c r="G11" s="239">
        <v>0</v>
      </c>
      <c r="H11" s="240">
        <v>0</v>
      </c>
      <c r="I11" s="241" t="s">
        <v>118</v>
      </c>
      <c r="J11" s="42">
        <v>6313</v>
      </c>
      <c r="K11" s="69">
        <v>40149</v>
      </c>
      <c r="L11" s="44" t="s">
        <v>363</v>
      </c>
      <c r="M11" s="66" t="s">
        <v>108</v>
      </c>
      <c r="N11" s="71" t="s">
        <v>14</v>
      </c>
      <c r="O11" s="104"/>
      <c r="P11" s="41"/>
    </row>
    <row r="12" spans="1:16" s="66" customFormat="1" ht="14.25" customHeight="1" x14ac:dyDescent="0.2">
      <c r="A12" s="68">
        <v>1221429507</v>
      </c>
      <c r="B12" s="40" t="s">
        <v>349</v>
      </c>
      <c r="C12" s="66" t="s">
        <v>13</v>
      </c>
      <c r="D12" s="66" t="s">
        <v>344</v>
      </c>
      <c r="E12" s="238">
        <f>F12+G12</f>
        <v>400000</v>
      </c>
      <c r="F12" s="238">
        <v>400000</v>
      </c>
      <c r="G12" s="239">
        <v>0</v>
      </c>
      <c r="H12" s="239">
        <v>0</v>
      </c>
      <c r="I12" s="241" t="s">
        <v>118</v>
      </c>
      <c r="J12" s="81">
        <v>6313</v>
      </c>
      <c r="K12" s="69">
        <v>40149</v>
      </c>
      <c r="L12" s="44" t="s">
        <v>363</v>
      </c>
      <c r="M12" s="66" t="s">
        <v>108</v>
      </c>
      <c r="N12" s="71" t="s">
        <v>14</v>
      </c>
      <c r="O12" s="104"/>
      <c r="P12" s="41"/>
    </row>
    <row r="13" spans="1:16" s="45" customFormat="1" ht="14.25" customHeight="1" thickBot="1" x14ac:dyDescent="0.25">
      <c r="A13" s="247" t="s">
        <v>385</v>
      </c>
      <c r="B13" s="248"/>
      <c r="C13" s="248"/>
      <c r="D13" s="249"/>
      <c r="E13" s="250">
        <f>SUM(E3:E12)</f>
        <v>10400000</v>
      </c>
      <c r="F13" s="251"/>
      <c r="G13" s="251"/>
      <c r="H13" s="251"/>
      <c r="I13" s="251"/>
      <c r="J13" s="251"/>
      <c r="K13" s="251"/>
      <c r="L13" s="251"/>
      <c r="M13" s="251"/>
      <c r="N13" s="252"/>
      <c r="O13" s="105"/>
      <c r="P13" s="38"/>
    </row>
    <row r="14" spans="1:16" s="66" customFormat="1" ht="14.25" customHeight="1" thickTop="1" x14ac:dyDescent="0.2">
      <c r="A14" s="72">
        <v>1221429135</v>
      </c>
      <c r="B14" s="59" t="s">
        <v>143</v>
      </c>
      <c r="C14" s="73" t="s">
        <v>301</v>
      </c>
      <c r="D14" s="73" t="s">
        <v>300</v>
      </c>
      <c r="E14" s="242">
        <f>F14+G14</f>
        <v>550000</v>
      </c>
      <c r="F14" s="242">
        <v>550000</v>
      </c>
      <c r="G14" s="243">
        <v>0</v>
      </c>
      <c r="H14" s="243">
        <v>0</v>
      </c>
      <c r="I14" s="245" t="s">
        <v>116</v>
      </c>
      <c r="J14" s="61">
        <v>5213</v>
      </c>
      <c r="K14" s="74">
        <v>40142</v>
      </c>
      <c r="L14" s="78" t="s">
        <v>363</v>
      </c>
      <c r="M14" s="73" t="s">
        <v>123</v>
      </c>
      <c r="N14" s="75" t="s">
        <v>36</v>
      </c>
      <c r="O14" s="104"/>
      <c r="P14" s="41"/>
    </row>
    <row r="15" spans="1:16" s="66" customFormat="1" ht="14.25" customHeight="1" x14ac:dyDescent="0.2">
      <c r="A15" s="68">
        <v>1221429203</v>
      </c>
      <c r="B15" s="40" t="s">
        <v>351</v>
      </c>
      <c r="C15" s="66" t="s">
        <v>280</v>
      </c>
      <c r="D15" s="66" t="s">
        <v>322</v>
      </c>
      <c r="E15" s="238">
        <f>F15+G15</f>
        <v>130000</v>
      </c>
      <c r="F15" s="238">
        <v>130000</v>
      </c>
      <c r="G15" s="239">
        <v>0</v>
      </c>
      <c r="H15" s="244">
        <v>0</v>
      </c>
      <c r="I15" s="241" t="s">
        <v>116</v>
      </c>
      <c r="J15" s="42">
        <v>5213</v>
      </c>
      <c r="K15" s="69">
        <v>40142</v>
      </c>
      <c r="L15" s="44" t="s">
        <v>363</v>
      </c>
      <c r="M15" s="66" t="s">
        <v>132</v>
      </c>
      <c r="N15" s="71" t="s">
        <v>43</v>
      </c>
      <c r="O15" s="104"/>
      <c r="P15" s="41"/>
    </row>
    <row r="16" spans="1:16" s="66" customFormat="1" ht="14.25" customHeight="1" x14ac:dyDescent="0.2">
      <c r="A16" s="68">
        <v>1221429209</v>
      </c>
      <c r="B16" s="40" t="s">
        <v>351</v>
      </c>
      <c r="C16" s="66" t="s">
        <v>280</v>
      </c>
      <c r="D16" s="66" t="s">
        <v>9</v>
      </c>
      <c r="E16" s="238">
        <f>F16+G16</f>
        <v>100000</v>
      </c>
      <c r="F16" s="238">
        <v>100000</v>
      </c>
      <c r="G16" s="239">
        <v>0</v>
      </c>
      <c r="H16" s="240">
        <v>0</v>
      </c>
      <c r="I16" s="241" t="s">
        <v>116</v>
      </c>
      <c r="J16" s="42">
        <v>5213</v>
      </c>
      <c r="K16" s="69">
        <v>40142</v>
      </c>
      <c r="L16" s="44" t="s">
        <v>363</v>
      </c>
      <c r="M16" s="66" t="s">
        <v>132</v>
      </c>
      <c r="N16" s="71" t="s">
        <v>43</v>
      </c>
      <c r="O16" s="104"/>
      <c r="P16" s="41"/>
    </row>
    <row r="17" spans="1:16" s="66" customFormat="1" ht="14.25" customHeight="1" x14ac:dyDescent="0.2">
      <c r="A17" s="68">
        <v>1221429113</v>
      </c>
      <c r="B17" s="40" t="s">
        <v>143</v>
      </c>
      <c r="C17" s="66" t="s">
        <v>171</v>
      </c>
      <c r="D17" s="66" t="s">
        <v>170</v>
      </c>
      <c r="E17" s="238">
        <f>F17+G17</f>
        <v>38000</v>
      </c>
      <c r="F17" s="238">
        <v>38000</v>
      </c>
      <c r="G17" s="239">
        <v>0</v>
      </c>
      <c r="H17" s="239">
        <v>0</v>
      </c>
      <c r="I17" s="241" t="s">
        <v>116</v>
      </c>
      <c r="J17" s="42">
        <v>5222</v>
      </c>
      <c r="K17" s="69">
        <v>40026</v>
      </c>
      <c r="L17" s="44" t="s">
        <v>363</v>
      </c>
      <c r="M17" s="66" t="s">
        <v>132</v>
      </c>
      <c r="N17" s="71" t="s">
        <v>57</v>
      </c>
      <c r="O17" s="104"/>
      <c r="P17" s="41"/>
    </row>
    <row r="18" spans="1:16" s="66" customFormat="1" ht="14.25" customHeight="1" x14ac:dyDescent="0.2">
      <c r="A18" s="68">
        <v>1221429132</v>
      </c>
      <c r="B18" s="40" t="s">
        <v>143</v>
      </c>
      <c r="C18" s="66" t="s">
        <v>171</v>
      </c>
      <c r="D18" s="66" t="s">
        <v>180</v>
      </c>
      <c r="E18" s="238">
        <f>F18+G18</f>
        <v>240000</v>
      </c>
      <c r="F18" s="238">
        <v>240000</v>
      </c>
      <c r="G18" s="239">
        <v>0</v>
      </c>
      <c r="H18" s="240">
        <v>0</v>
      </c>
      <c r="I18" s="241" t="s">
        <v>116</v>
      </c>
      <c r="J18" s="81">
        <v>5222</v>
      </c>
      <c r="K18" s="69">
        <v>40144</v>
      </c>
      <c r="L18" s="44" t="s">
        <v>363</v>
      </c>
      <c r="M18" s="66" t="s">
        <v>132</v>
      </c>
      <c r="N18" s="71" t="s">
        <v>57</v>
      </c>
      <c r="O18" s="104"/>
      <c r="P18" s="41"/>
    </row>
    <row r="19" spans="1:16" s="66" customFormat="1" ht="14.25" customHeight="1" x14ac:dyDescent="0.2">
      <c r="A19" s="68">
        <v>1221429107</v>
      </c>
      <c r="B19" s="40" t="s">
        <v>143</v>
      </c>
      <c r="C19" s="66" t="s">
        <v>219</v>
      </c>
      <c r="D19" s="66" t="s">
        <v>318</v>
      </c>
      <c r="E19" s="238">
        <f>F19+G19</f>
        <v>150000</v>
      </c>
      <c r="F19" s="238">
        <v>150000</v>
      </c>
      <c r="G19" s="239">
        <v>0</v>
      </c>
      <c r="H19" s="239">
        <v>0</v>
      </c>
      <c r="I19" s="241" t="s">
        <v>116</v>
      </c>
      <c r="J19" s="42">
        <v>5222</v>
      </c>
      <c r="K19" s="69">
        <v>40072</v>
      </c>
      <c r="L19" s="44" t="s">
        <v>363</v>
      </c>
      <c r="M19" s="66" t="s">
        <v>132</v>
      </c>
      <c r="N19" s="71" t="s">
        <v>68</v>
      </c>
      <c r="O19" s="104"/>
      <c r="P19" s="41"/>
    </row>
    <row r="20" spans="1:16" s="66" customFormat="1" ht="14.25" customHeight="1" x14ac:dyDescent="0.2">
      <c r="A20" s="68">
        <v>1221429114</v>
      </c>
      <c r="B20" s="40" t="s">
        <v>143</v>
      </c>
      <c r="C20" s="66" t="s">
        <v>219</v>
      </c>
      <c r="D20" s="66" t="s">
        <v>336</v>
      </c>
      <c r="E20" s="238">
        <f>F20+G20</f>
        <v>60000</v>
      </c>
      <c r="F20" s="238">
        <v>60000</v>
      </c>
      <c r="G20" s="239">
        <v>0</v>
      </c>
      <c r="H20" s="239">
        <v>0</v>
      </c>
      <c r="I20" s="241" t="s">
        <v>116</v>
      </c>
      <c r="J20" s="42">
        <v>5222</v>
      </c>
      <c r="K20" s="69">
        <v>40072</v>
      </c>
      <c r="L20" s="44" t="s">
        <v>363</v>
      </c>
      <c r="M20" s="66" t="s">
        <v>138</v>
      </c>
      <c r="N20" s="71" t="s">
        <v>68</v>
      </c>
      <c r="O20" s="104"/>
      <c r="P20" s="41"/>
    </row>
    <row r="21" spans="1:16" s="66" customFormat="1" ht="14.25" customHeight="1" x14ac:dyDescent="0.2">
      <c r="A21" s="68">
        <v>1221429115</v>
      </c>
      <c r="B21" s="40" t="s">
        <v>143</v>
      </c>
      <c r="C21" s="66" t="s">
        <v>219</v>
      </c>
      <c r="D21" s="66" t="s">
        <v>218</v>
      </c>
      <c r="E21" s="238">
        <f>F21+G21</f>
        <v>60000</v>
      </c>
      <c r="F21" s="238">
        <v>60000</v>
      </c>
      <c r="G21" s="239">
        <v>0</v>
      </c>
      <c r="H21" s="239">
        <v>0</v>
      </c>
      <c r="I21" s="241" t="s">
        <v>116</v>
      </c>
      <c r="J21" s="42">
        <v>5222</v>
      </c>
      <c r="K21" s="69">
        <v>40072</v>
      </c>
      <c r="L21" s="44" t="s">
        <v>363</v>
      </c>
      <c r="M21" s="66" t="s">
        <v>119</v>
      </c>
      <c r="N21" s="71" t="s">
        <v>68</v>
      </c>
      <c r="O21" s="104"/>
      <c r="P21" s="41"/>
    </row>
    <row r="22" spans="1:16" s="66" customFormat="1" ht="14.25" customHeight="1" x14ac:dyDescent="0.2">
      <c r="A22" s="68">
        <v>1221429116</v>
      </c>
      <c r="B22" s="40" t="s">
        <v>143</v>
      </c>
      <c r="C22" s="66" t="s">
        <v>219</v>
      </c>
      <c r="D22" s="66" t="s">
        <v>244</v>
      </c>
      <c r="E22" s="238">
        <f>F22+G22</f>
        <v>60000</v>
      </c>
      <c r="F22" s="238">
        <v>60000</v>
      </c>
      <c r="G22" s="239">
        <v>0</v>
      </c>
      <c r="H22" s="239">
        <v>0</v>
      </c>
      <c r="I22" s="241" t="s">
        <v>116</v>
      </c>
      <c r="J22" s="42">
        <v>5222</v>
      </c>
      <c r="K22" s="69">
        <v>40072</v>
      </c>
      <c r="L22" s="44" t="s">
        <v>363</v>
      </c>
      <c r="M22" s="66" t="s">
        <v>94</v>
      </c>
      <c r="N22" s="71" t="s">
        <v>68</v>
      </c>
      <c r="O22" s="104"/>
      <c r="P22" s="41"/>
    </row>
    <row r="23" spans="1:16" s="66" customFormat="1" ht="14.25" customHeight="1" x14ac:dyDescent="0.2">
      <c r="A23" s="68">
        <v>1221429117</v>
      </c>
      <c r="B23" s="40" t="s">
        <v>143</v>
      </c>
      <c r="C23" s="66" t="s">
        <v>219</v>
      </c>
      <c r="D23" s="66" t="s">
        <v>273</v>
      </c>
      <c r="E23" s="238">
        <f>F23+G23</f>
        <v>60000</v>
      </c>
      <c r="F23" s="238">
        <v>60000</v>
      </c>
      <c r="G23" s="239">
        <v>0</v>
      </c>
      <c r="H23" s="239">
        <v>0</v>
      </c>
      <c r="I23" s="241" t="s">
        <v>116</v>
      </c>
      <c r="J23" s="42">
        <v>5222</v>
      </c>
      <c r="K23" s="69">
        <v>40072</v>
      </c>
      <c r="L23" s="44" t="s">
        <v>363</v>
      </c>
      <c r="M23" s="66" t="s">
        <v>117</v>
      </c>
      <c r="N23" s="71" t="s">
        <v>68</v>
      </c>
      <c r="O23" s="104"/>
      <c r="P23" s="41"/>
    </row>
    <row r="24" spans="1:16" s="66" customFormat="1" ht="14.25" customHeight="1" x14ac:dyDescent="0.2">
      <c r="A24" s="68">
        <v>1221429118</v>
      </c>
      <c r="B24" s="40" t="s">
        <v>143</v>
      </c>
      <c r="C24" s="66" t="s">
        <v>219</v>
      </c>
      <c r="D24" s="66" t="s">
        <v>319</v>
      </c>
      <c r="E24" s="238">
        <f>F24+G24</f>
        <v>60000</v>
      </c>
      <c r="F24" s="238">
        <v>60000</v>
      </c>
      <c r="G24" s="239">
        <v>0</v>
      </c>
      <c r="H24" s="239">
        <v>0</v>
      </c>
      <c r="I24" s="241" t="s">
        <v>116</v>
      </c>
      <c r="J24" s="42">
        <v>5222</v>
      </c>
      <c r="K24" s="69">
        <v>40072</v>
      </c>
      <c r="L24" s="44" t="s">
        <v>363</v>
      </c>
      <c r="M24" s="66" t="s">
        <v>121</v>
      </c>
      <c r="N24" s="71" t="s">
        <v>68</v>
      </c>
      <c r="O24" s="104"/>
      <c r="P24" s="41"/>
    </row>
    <row r="25" spans="1:16" s="66" customFormat="1" ht="14.25" customHeight="1" x14ac:dyDescent="0.2">
      <c r="A25" s="68">
        <v>1221429119</v>
      </c>
      <c r="B25" s="40" t="s">
        <v>143</v>
      </c>
      <c r="C25" s="66" t="s">
        <v>219</v>
      </c>
      <c r="D25" s="66" t="s">
        <v>337</v>
      </c>
      <c r="E25" s="238">
        <f>F25+G25</f>
        <v>60000</v>
      </c>
      <c r="F25" s="238">
        <v>60000</v>
      </c>
      <c r="G25" s="239">
        <v>0</v>
      </c>
      <c r="H25" s="239">
        <v>0</v>
      </c>
      <c r="I25" s="241" t="s">
        <v>116</v>
      </c>
      <c r="J25" s="42">
        <v>5222</v>
      </c>
      <c r="K25" s="69">
        <v>40072</v>
      </c>
      <c r="L25" s="44" t="s">
        <v>363</v>
      </c>
      <c r="M25" s="66" t="s">
        <v>87</v>
      </c>
      <c r="N25" s="71" t="s">
        <v>68</v>
      </c>
      <c r="O25" s="104"/>
      <c r="P25" s="41"/>
    </row>
    <row r="26" spans="1:16" s="66" customFormat="1" ht="14.25" customHeight="1" x14ac:dyDescent="0.2">
      <c r="A26" s="68">
        <v>1221429121</v>
      </c>
      <c r="B26" s="40" t="s">
        <v>143</v>
      </c>
      <c r="C26" s="66" t="s">
        <v>219</v>
      </c>
      <c r="D26" s="66" t="s">
        <v>245</v>
      </c>
      <c r="E26" s="238">
        <f>F26+G26</f>
        <v>60000</v>
      </c>
      <c r="F26" s="238">
        <v>60000</v>
      </c>
      <c r="G26" s="239">
        <v>0</v>
      </c>
      <c r="H26" s="239">
        <v>0</v>
      </c>
      <c r="I26" s="241" t="s">
        <v>116</v>
      </c>
      <c r="J26" s="42">
        <v>5222</v>
      </c>
      <c r="K26" s="69">
        <v>40072</v>
      </c>
      <c r="L26" s="44" t="s">
        <v>363</v>
      </c>
      <c r="M26" s="66" t="s">
        <v>131</v>
      </c>
      <c r="N26" s="71" t="s">
        <v>68</v>
      </c>
      <c r="O26" s="104"/>
      <c r="P26" s="41"/>
    </row>
    <row r="27" spans="1:16" s="66" customFormat="1" ht="14.25" customHeight="1" x14ac:dyDescent="0.2">
      <c r="A27" s="68">
        <v>1221429148</v>
      </c>
      <c r="B27" s="40" t="s">
        <v>143</v>
      </c>
      <c r="C27" s="66" t="s">
        <v>71</v>
      </c>
      <c r="D27" s="66" t="s">
        <v>264</v>
      </c>
      <c r="E27" s="238">
        <f>F27+G27</f>
        <v>90000</v>
      </c>
      <c r="F27" s="238">
        <v>90000</v>
      </c>
      <c r="G27" s="239">
        <v>0</v>
      </c>
      <c r="H27" s="240">
        <v>0</v>
      </c>
      <c r="I27" s="241" t="s">
        <v>116</v>
      </c>
      <c r="J27" s="42">
        <v>5222</v>
      </c>
      <c r="K27" s="69">
        <v>40151</v>
      </c>
      <c r="L27" s="44" t="s">
        <v>363</v>
      </c>
      <c r="M27" s="66" t="s">
        <v>132</v>
      </c>
      <c r="N27" s="71" t="s">
        <v>72</v>
      </c>
      <c r="O27" s="104"/>
      <c r="P27" s="41"/>
    </row>
    <row r="28" spans="1:16" s="66" customFormat="1" ht="14.25" customHeight="1" x14ac:dyDescent="0.2">
      <c r="A28" s="68">
        <v>1221429149</v>
      </c>
      <c r="B28" s="40" t="s">
        <v>143</v>
      </c>
      <c r="C28" s="66" t="s">
        <v>71</v>
      </c>
      <c r="D28" s="66" t="s">
        <v>265</v>
      </c>
      <c r="E28" s="238">
        <f>F28+G28</f>
        <v>60000</v>
      </c>
      <c r="F28" s="238">
        <v>60000</v>
      </c>
      <c r="G28" s="239">
        <v>0</v>
      </c>
      <c r="H28" s="239">
        <v>0</v>
      </c>
      <c r="I28" s="241" t="s">
        <v>116</v>
      </c>
      <c r="J28" s="42">
        <v>5222</v>
      </c>
      <c r="K28" s="69">
        <v>40151</v>
      </c>
      <c r="L28" s="44" t="s">
        <v>363</v>
      </c>
      <c r="M28" s="66" t="s">
        <v>132</v>
      </c>
      <c r="N28" s="71" t="s">
        <v>72</v>
      </c>
      <c r="O28" s="104"/>
      <c r="P28" s="41"/>
    </row>
    <row r="29" spans="1:16" s="66" customFormat="1" ht="14.25" customHeight="1" x14ac:dyDescent="0.2">
      <c r="A29" s="68">
        <v>1221429138</v>
      </c>
      <c r="B29" s="40" t="s">
        <v>143</v>
      </c>
      <c r="C29" s="66" t="s">
        <v>182</v>
      </c>
      <c r="D29" s="66" t="s">
        <v>181</v>
      </c>
      <c r="E29" s="238">
        <f>F29+G29</f>
        <v>150000</v>
      </c>
      <c r="F29" s="238">
        <v>150000</v>
      </c>
      <c r="G29" s="239">
        <v>0</v>
      </c>
      <c r="H29" s="240">
        <v>0</v>
      </c>
      <c r="I29" s="241" t="s">
        <v>116</v>
      </c>
      <c r="J29" s="42">
        <v>5213</v>
      </c>
      <c r="K29" s="69">
        <v>40142</v>
      </c>
      <c r="L29" s="44" t="s">
        <v>363</v>
      </c>
      <c r="M29" s="66" t="s">
        <v>132</v>
      </c>
      <c r="N29" s="71" t="s">
        <v>99</v>
      </c>
      <c r="O29" s="104"/>
      <c r="P29" s="41"/>
    </row>
    <row r="30" spans="1:16" s="66" customFormat="1" ht="14.25" customHeight="1" x14ac:dyDescent="0.2">
      <c r="A30" s="68">
        <v>1221429139</v>
      </c>
      <c r="B30" s="40" t="s">
        <v>143</v>
      </c>
      <c r="C30" s="66" t="s">
        <v>182</v>
      </c>
      <c r="D30" s="66" t="s">
        <v>183</v>
      </c>
      <c r="E30" s="238">
        <f>F30+G30</f>
        <v>50000</v>
      </c>
      <c r="F30" s="238">
        <v>50000</v>
      </c>
      <c r="G30" s="239">
        <v>0</v>
      </c>
      <c r="H30" s="239">
        <v>0</v>
      </c>
      <c r="I30" s="241" t="s">
        <v>116</v>
      </c>
      <c r="J30" s="42">
        <v>5213</v>
      </c>
      <c r="K30" s="69">
        <v>40142</v>
      </c>
      <c r="L30" s="44" t="s">
        <v>363</v>
      </c>
      <c r="M30" s="66" t="s">
        <v>132</v>
      </c>
      <c r="N30" s="71" t="s">
        <v>99</v>
      </c>
      <c r="O30" s="104"/>
      <c r="P30" s="41"/>
    </row>
    <row r="31" spans="1:16" s="66" customFormat="1" ht="14.25" customHeight="1" x14ac:dyDescent="0.2">
      <c r="A31" s="68">
        <v>1221429140</v>
      </c>
      <c r="B31" s="40" t="s">
        <v>143</v>
      </c>
      <c r="C31" s="66" t="s">
        <v>182</v>
      </c>
      <c r="D31" s="66" t="s">
        <v>227</v>
      </c>
      <c r="E31" s="238">
        <f>F31+G31</f>
        <v>100000</v>
      </c>
      <c r="F31" s="238">
        <v>100000</v>
      </c>
      <c r="G31" s="239">
        <v>0</v>
      </c>
      <c r="H31" s="240">
        <v>0</v>
      </c>
      <c r="I31" s="241" t="s">
        <v>116</v>
      </c>
      <c r="J31" s="42">
        <v>5213</v>
      </c>
      <c r="K31" s="69">
        <v>40142</v>
      </c>
      <c r="L31" s="44" t="s">
        <v>363</v>
      </c>
      <c r="M31" s="66" t="s">
        <v>132</v>
      </c>
      <c r="N31" s="71" t="s">
        <v>99</v>
      </c>
      <c r="O31" s="104"/>
      <c r="P31" s="41"/>
    </row>
    <row r="32" spans="1:16" s="66" customFormat="1" ht="14.25" customHeight="1" x14ac:dyDescent="0.2">
      <c r="A32" s="68">
        <v>1221429141</v>
      </c>
      <c r="B32" s="40" t="s">
        <v>143</v>
      </c>
      <c r="C32" s="66" t="s">
        <v>182</v>
      </c>
      <c r="D32" s="66" t="s">
        <v>232</v>
      </c>
      <c r="E32" s="238">
        <f>F32+G32</f>
        <v>100000</v>
      </c>
      <c r="F32" s="238">
        <v>100000</v>
      </c>
      <c r="G32" s="239">
        <v>0</v>
      </c>
      <c r="H32" s="239">
        <v>0</v>
      </c>
      <c r="I32" s="241" t="s">
        <v>116</v>
      </c>
      <c r="J32" s="42">
        <v>5213</v>
      </c>
      <c r="K32" s="69">
        <v>40142</v>
      </c>
      <c r="L32" s="44" t="s">
        <v>363</v>
      </c>
      <c r="M32" s="66" t="s">
        <v>132</v>
      </c>
      <c r="N32" s="71" t="s">
        <v>99</v>
      </c>
      <c r="O32" s="104"/>
      <c r="P32" s="41"/>
    </row>
    <row r="33" spans="1:16" s="66" customFormat="1" ht="14.25" customHeight="1" x14ac:dyDescent="0.2">
      <c r="A33" s="68">
        <v>1221429142</v>
      </c>
      <c r="B33" s="40" t="s">
        <v>143</v>
      </c>
      <c r="C33" s="66" t="s">
        <v>182</v>
      </c>
      <c r="D33" s="66" t="s">
        <v>184</v>
      </c>
      <c r="E33" s="238">
        <f>F33+G33</f>
        <v>50000</v>
      </c>
      <c r="F33" s="238">
        <v>50000</v>
      </c>
      <c r="G33" s="239">
        <v>0</v>
      </c>
      <c r="H33" s="240">
        <v>0</v>
      </c>
      <c r="I33" s="241" t="s">
        <v>116</v>
      </c>
      <c r="J33" s="42">
        <v>5213</v>
      </c>
      <c r="K33" s="69">
        <v>40142</v>
      </c>
      <c r="L33" s="44" t="s">
        <v>363</v>
      </c>
      <c r="M33" s="66" t="s">
        <v>129</v>
      </c>
      <c r="N33" s="71" t="s">
        <v>99</v>
      </c>
      <c r="O33" s="104"/>
      <c r="P33" s="41"/>
    </row>
    <row r="34" spans="1:16" s="66" customFormat="1" ht="14.25" customHeight="1" x14ac:dyDescent="0.2">
      <c r="A34" s="68">
        <v>1221429143</v>
      </c>
      <c r="B34" s="40" t="s">
        <v>143</v>
      </c>
      <c r="C34" s="66" t="s">
        <v>182</v>
      </c>
      <c r="D34" s="66" t="s">
        <v>228</v>
      </c>
      <c r="E34" s="238">
        <f>F34+G34</f>
        <v>50000</v>
      </c>
      <c r="F34" s="238">
        <v>50000</v>
      </c>
      <c r="G34" s="239">
        <v>0</v>
      </c>
      <c r="H34" s="239">
        <v>0</v>
      </c>
      <c r="I34" s="241" t="s">
        <v>116</v>
      </c>
      <c r="J34" s="42">
        <v>5213</v>
      </c>
      <c r="K34" s="69">
        <v>40142</v>
      </c>
      <c r="L34" s="44" t="s">
        <v>363</v>
      </c>
      <c r="M34" s="66" t="s">
        <v>132</v>
      </c>
      <c r="N34" s="71" t="s">
        <v>99</v>
      </c>
      <c r="O34" s="104"/>
      <c r="P34" s="41"/>
    </row>
    <row r="35" spans="1:16" s="66" customFormat="1" ht="14.25" customHeight="1" x14ac:dyDescent="0.2">
      <c r="A35" s="68">
        <v>1221429144</v>
      </c>
      <c r="B35" s="40" t="s">
        <v>143</v>
      </c>
      <c r="C35" s="66" t="s">
        <v>182</v>
      </c>
      <c r="D35" s="66" t="s">
        <v>185</v>
      </c>
      <c r="E35" s="238">
        <f>F35+G35</f>
        <v>50000</v>
      </c>
      <c r="F35" s="238">
        <v>50000</v>
      </c>
      <c r="G35" s="239">
        <v>0</v>
      </c>
      <c r="H35" s="240">
        <v>0</v>
      </c>
      <c r="I35" s="241" t="s">
        <v>116</v>
      </c>
      <c r="J35" s="42">
        <v>5213</v>
      </c>
      <c r="K35" s="69">
        <v>40142</v>
      </c>
      <c r="L35" s="44" t="s">
        <v>363</v>
      </c>
      <c r="M35" s="66" t="s">
        <v>138</v>
      </c>
      <c r="N35" s="71" t="s">
        <v>99</v>
      </c>
      <c r="O35" s="104"/>
      <c r="P35" s="41"/>
    </row>
    <row r="36" spans="1:16" s="66" customFormat="1" ht="14.25" customHeight="1" x14ac:dyDescent="0.2">
      <c r="A36" s="68">
        <v>1221429145</v>
      </c>
      <c r="B36" s="40" t="s">
        <v>143</v>
      </c>
      <c r="C36" s="66" t="s">
        <v>182</v>
      </c>
      <c r="D36" s="66" t="s">
        <v>343</v>
      </c>
      <c r="E36" s="238">
        <f>F36+G36</f>
        <v>50000</v>
      </c>
      <c r="F36" s="238">
        <v>50000</v>
      </c>
      <c r="G36" s="239">
        <v>0</v>
      </c>
      <c r="H36" s="239">
        <v>0</v>
      </c>
      <c r="I36" s="241" t="s">
        <v>116</v>
      </c>
      <c r="J36" s="42">
        <v>5213</v>
      </c>
      <c r="K36" s="69">
        <v>40142</v>
      </c>
      <c r="L36" s="44" t="s">
        <v>363</v>
      </c>
      <c r="M36" s="66" t="s">
        <v>94</v>
      </c>
      <c r="N36" s="71" t="s">
        <v>99</v>
      </c>
      <c r="O36" s="104"/>
      <c r="P36" s="41"/>
    </row>
    <row r="37" spans="1:16" s="66" customFormat="1" ht="14.25" customHeight="1" x14ac:dyDescent="0.2">
      <c r="A37" s="68">
        <v>1221429146</v>
      </c>
      <c r="B37" s="40" t="s">
        <v>143</v>
      </c>
      <c r="C37" s="66" t="s">
        <v>182</v>
      </c>
      <c r="D37" s="66" t="s">
        <v>302</v>
      </c>
      <c r="E37" s="238">
        <f>F37+G37</f>
        <v>150000</v>
      </c>
      <c r="F37" s="238">
        <v>150000</v>
      </c>
      <c r="G37" s="239">
        <v>0</v>
      </c>
      <c r="H37" s="240">
        <v>0</v>
      </c>
      <c r="I37" s="241" t="s">
        <v>116</v>
      </c>
      <c r="J37" s="42">
        <v>5213</v>
      </c>
      <c r="K37" s="69">
        <v>40142</v>
      </c>
      <c r="L37" s="44" t="s">
        <v>363</v>
      </c>
      <c r="M37" s="66" t="s">
        <v>132</v>
      </c>
      <c r="N37" s="71" t="s">
        <v>99</v>
      </c>
      <c r="O37" s="104"/>
      <c r="P37" s="41"/>
    </row>
    <row r="38" spans="1:16" s="66" customFormat="1" ht="14.25" customHeight="1" x14ac:dyDescent="0.2">
      <c r="A38" s="68">
        <v>1221429802</v>
      </c>
      <c r="B38" s="40" t="s">
        <v>352</v>
      </c>
      <c r="C38" s="66" t="s">
        <v>283</v>
      </c>
      <c r="D38" s="66" t="s">
        <v>282</v>
      </c>
      <c r="E38" s="238">
        <f>F38+G38</f>
        <v>32000</v>
      </c>
      <c r="F38" s="238">
        <v>32000</v>
      </c>
      <c r="G38" s="239">
        <v>0</v>
      </c>
      <c r="H38" s="239">
        <v>0</v>
      </c>
      <c r="I38" s="241" t="s">
        <v>116</v>
      </c>
      <c r="J38" s="42">
        <v>5212</v>
      </c>
      <c r="K38" s="69">
        <v>40151</v>
      </c>
      <c r="L38" s="44" t="s">
        <v>363</v>
      </c>
      <c r="M38" s="66" t="s">
        <v>123</v>
      </c>
      <c r="N38" s="71" t="s">
        <v>284</v>
      </c>
      <c r="O38" s="104"/>
      <c r="P38" s="41"/>
    </row>
    <row r="39" spans="1:16" s="66" customFormat="1" ht="14.25" customHeight="1" x14ac:dyDescent="0.2">
      <c r="A39" s="68">
        <v>1221429015</v>
      </c>
      <c r="B39" s="40" t="s">
        <v>140</v>
      </c>
      <c r="C39" s="66" t="s">
        <v>162</v>
      </c>
      <c r="D39" s="66" t="s">
        <v>161</v>
      </c>
      <c r="E39" s="238">
        <f>F39+G39</f>
        <v>118000</v>
      </c>
      <c r="F39" s="238">
        <v>80000</v>
      </c>
      <c r="G39" s="238">
        <v>38000</v>
      </c>
      <c r="H39" s="239">
        <v>0</v>
      </c>
      <c r="I39" s="241" t="s">
        <v>116</v>
      </c>
      <c r="J39" s="42">
        <v>5213</v>
      </c>
      <c r="K39" s="69">
        <v>39948</v>
      </c>
      <c r="L39" s="69">
        <v>40138</v>
      </c>
      <c r="M39" s="66" t="s">
        <v>123</v>
      </c>
      <c r="N39" s="71" t="s">
        <v>20</v>
      </c>
      <c r="O39" s="104"/>
      <c r="P39" s="41"/>
    </row>
    <row r="40" spans="1:16" s="66" customFormat="1" ht="14.25" customHeight="1" x14ac:dyDescent="0.2">
      <c r="A40" s="68">
        <v>1221429128</v>
      </c>
      <c r="B40" s="40" t="s">
        <v>143</v>
      </c>
      <c r="C40" s="66" t="s">
        <v>179</v>
      </c>
      <c r="D40" s="66" t="s">
        <v>178</v>
      </c>
      <c r="E40" s="238">
        <f>F40+G40</f>
        <v>50000</v>
      </c>
      <c r="F40" s="238">
        <v>50000</v>
      </c>
      <c r="G40" s="239">
        <v>0</v>
      </c>
      <c r="H40" s="239">
        <v>0</v>
      </c>
      <c r="I40" s="241" t="s">
        <v>116</v>
      </c>
      <c r="J40" s="42">
        <v>5222</v>
      </c>
      <c r="K40" s="69">
        <v>40026</v>
      </c>
      <c r="L40" s="44" t="s">
        <v>363</v>
      </c>
      <c r="M40" s="66" t="s">
        <v>91</v>
      </c>
      <c r="N40" s="71" t="s">
        <v>102</v>
      </c>
      <c r="O40" s="104"/>
      <c r="P40" s="41"/>
    </row>
    <row r="41" spans="1:16" s="66" customFormat="1" ht="14.25" customHeight="1" x14ac:dyDescent="0.2">
      <c r="A41" s="68">
        <v>1221429129</v>
      </c>
      <c r="B41" s="40" t="s">
        <v>143</v>
      </c>
      <c r="C41" s="66" t="s">
        <v>179</v>
      </c>
      <c r="D41" s="66" t="s">
        <v>290</v>
      </c>
      <c r="E41" s="238">
        <f>F41+G41</f>
        <v>50000</v>
      </c>
      <c r="F41" s="238">
        <v>50000</v>
      </c>
      <c r="G41" s="239">
        <v>0</v>
      </c>
      <c r="H41" s="239">
        <v>0</v>
      </c>
      <c r="I41" s="241" t="s">
        <v>116</v>
      </c>
      <c r="J41" s="42">
        <v>5222</v>
      </c>
      <c r="K41" s="69">
        <v>40026</v>
      </c>
      <c r="L41" s="44" t="s">
        <v>363</v>
      </c>
      <c r="M41" s="66" t="s">
        <v>96</v>
      </c>
      <c r="N41" s="71" t="s">
        <v>102</v>
      </c>
      <c r="O41" s="104"/>
      <c r="P41" s="41"/>
    </row>
    <row r="42" spans="1:16" s="66" customFormat="1" ht="14.25" customHeight="1" x14ac:dyDescent="0.2">
      <c r="A42" s="68">
        <v>1221429130</v>
      </c>
      <c r="B42" s="40" t="s">
        <v>143</v>
      </c>
      <c r="C42" s="66" t="s">
        <v>179</v>
      </c>
      <c r="D42" s="66" t="s">
        <v>292</v>
      </c>
      <c r="E42" s="238">
        <f>F42+G42</f>
        <v>50000</v>
      </c>
      <c r="F42" s="238">
        <v>50000</v>
      </c>
      <c r="G42" s="239">
        <v>0</v>
      </c>
      <c r="H42" s="239">
        <v>0</v>
      </c>
      <c r="I42" s="241" t="s">
        <v>116</v>
      </c>
      <c r="J42" s="42">
        <v>5222</v>
      </c>
      <c r="K42" s="69">
        <v>40026</v>
      </c>
      <c r="L42" s="44" t="s">
        <v>363</v>
      </c>
      <c r="M42" s="66" t="s">
        <v>131</v>
      </c>
      <c r="N42" s="71" t="s">
        <v>102</v>
      </c>
      <c r="O42" s="104"/>
      <c r="P42" s="41"/>
    </row>
    <row r="43" spans="1:16" s="66" customFormat="1" ht="14.25" customHeight="1" x14ac:dyDescent="0.2">
      <c r="A43" s="68">
        <v>1221429224</v>
      </c>
      <c r="B43" s="40" t="s">
        <v>351</v>
      </c>
      <c r="C43" s="66" t="s">
        <v>179</v>
      </c>
      <c r="D43" s="66" t="s">
        <v>335</v>
      </c>
      <c r="E43" s="238">
        <f>F43+G43</f>
        <v>40000</v>
      </c>
      <c r="F43" s="238">
        <v>40000</v>
      </c>
      <c r="G43" s="239">
        <v>0</v>
      </c>
      <c r="H43" s="239">
        <v>0</v>
      </c>
      <c r="I43" s="241" t="s">
        <v>116</v>
      </c>
      <c r="J43" s="42">
        <v>5222</v>
      </c>
      <c r="K43" s="69">
        <v>40026</v>
      </c>
      <c r="L43" s="44" t="s">
        <v>363</v>
      </c>
      <c r="M43" s="66" t="s">
        <v>131</v>
      </c>
      <c r="N43" s="71" t="s">
        <v>102</v>
      </c>
      <c r="O43" s="104"/>
      <c r="P43" s="41"/>
    </row>
    <row r="44" spans="1:16" s="66" customFormat="1" ht="14.25" customHeight="1" x14ac:dyDescent="0.2">
      <c r="A44" s="68">
        <v>1221429207</v>
      </c>
      <c r="B44" s="40" t="s">
        <v>351</v>
      </c>
      <c r="C44" s="66" t="s">
        <v>106</v>
      </c>
      <c r="D44" s="66" t="s">
        <v>276</v>
      </c>
      <c r="E44" s="238">
        <f>F44+G44</f>
        <v>140000</v>
      </c>
      <c r="F44" s="238">
        <v>140000</v>
      </c>
      <c r="G44" s="239">
        <v>0</v>
      </c>
      <c r="H44" s="240">
        <v>0</v>
      </c>
      <c r="I44" s="241" t="s">
        <v>116</v>
      </c>
      <c r="J44" s="42">
        <v>5222</v>
      </c>
      <c r="K44" s="69">
        <v>40102</v>
      </c>
      <c r="L44" s="44" t="s">
        <v>363</v>
      </c>
      <c r="M44" s="66" t="s">
        <v>131</v>
      </c>
      <c r="N44" s="71" t="s">
        <v>107</v>
      </c>
      <c r="O44" s="104"/>
      <c r="P44" s="41"/>
    </row>
    <row r="45" spans="1:16" s="66" customFormat="1" ht="14.25" customHeight="1" x14ac:dyDescent="0.2">
      <c r="A45" s="68">
        <v>1221429208</v>
      </c>
      <c r="B45" s="40" t="s">
        <v>351</v>
      </c>
      <c r="C45" s="66" t="s">
        <v>106</v>
      </c>
      <c r="D45" s="66" t="s">
        <v>340</v>
      </c>
      <c r="E45" s="238">
        <f>F45+G45</f>
        <v>200000</v>
      </c>
      <c r="F45" s="238">
        <v>200000</v>
      </c>
      <c r="G45" s="239">
        <v>0</v>
      </c>
      <c r="H45" s="239">
        <v>0</v>
      </c>
      <c r="I45" s="241" t="s">
        <v>116</v>
      </c>
      <c r="J45" s="42">
        <v>5222</v>
      </c>
      <c r="K45" s="69">
        <v>40102</v>
      </c>
      <c r="L45" s="44" t="s">
        <v>363</v>
      </c>
      <c r="M45" s="66" t="s">
        <v>131</v>
      </c>
      <c r="N45" s="71" t="s">
        <v>107</v>
      </c>
      <c r="O45" s="104"/>
      <c r="P45" s="41"/>
    </row>
    <row r="46" spans="1:16" s="66" customFormat="1" ht="14.25" customHeight="1" x14ac:dyDescent="0.2">
      <c r="A46" s="68">
        <v>1221429301</v>
      </c>
      <c r="B46" s="40" t="s">
        <v>148</v>
      </c>
      <c r="C46" s="66" t="s">
        <v>106</v>
      </c>
      <c r="D46" s="66" t="s">
        <v>279</v>
      </c>
      <c r="E46" s="238">
        <f>F46+G46</f>
        <v>250000</v>
      </c>
      <c r="F46" s="238">
        <v>250000</v>
      </c>
      <c r="G46" s="239">
        <v>0</v>
      </c>
      <c r="H46" s="240">
        <v>0</v>
      </c>
      <c r="I46" s="241" t="s">
        <v>116</v>
      </c>
      <c r="J46" s="42">
        <v>5222</v>
      </c>
      <c r="K46" s="69">
        <v>40142</v>
      </c>
      <c r="L46" s="44" t="s">
        <v>363</v>
      </c>
      <c r="M46" s="66" t="s">
        <v>131</v>
      </c>
      <c r="N46" s="71" t="s">
        <v>107</v>
      </c>
      <c r="O46" s="104"/>
      <c r="P46" s="41"/>
    </row>
    <row r="47" spans="1:16" s="66" customFormat="1" ht="14.25" customHeight="1" x14ac:dyDescent="0.2">
      <c r="A47" s="68">
        <v>1221429302</v>
      </c>
      <c r="B47" s="40" t="s">
        <v>148</v>
      </c>
      <c r="C47" s="66" t="s">
        <v>106</v>
      </c>
      <c r="D47" s="66" t="s">
        <v>342</v>
      </c>
      <c r="E47" s="238">
        <f>F47+G47</f>
        <v>50000</v>
      </c>
      <c r="F47" s="238">
        <v>50000</v>
      </c>
      <c r="G47" s="239">
        <v>0</v>
      </c>
      <c r="H47" s="239">
        <v>0</v>
      </c>
      <c r="I47" s="241" t="s">
        <v>116</v>
      </c>
      <c r="J47" s="42">
        <v>5222</v>
      </c>
      <c r="K47" s="69">
        <v>40142</v>
      </c>
      <c r="L47" s="44" t="s">
        <v>363</v>
      </c>
      <c r="M47" s="66" t="s">
        <v>131</v>
      </c>
      <c r="N47" s="71" t="s">
        <v>107</v>
      </c>
      <c r="O47" s="104"/>
      <c r="P47" s="41"/>
    </row>
    <row r="48" spans="1:16" s="66" customFormat="1" ht="14.25" customHeight="1" x14ac:dyDescent="0.2">
      <c r="A48" s="68">
        <v>1221429217</v>
      </c>
      <c r="B48" s="40" t="s">
        <v>351</v>
      </c>
      <c r="C48" s="66" t="s">
        <v>189</v>
      </c>
      <c r="D48" s="66" t="s">
        <v>111</v>
      </c>
      <c r="E48" s="238">
        <f>F48+G48</f>
        <v>100000</v>
      </c>
      <c r="F48" s="238">
        <v>100000</v>
      </c>
      <c r="G48" s="239">
        <v>0</v>
      </c>
      <c r="H48" s="240">
        <v>0</v>
      </c>
      <c r="I48" s="241" t="s">
        <v>116</v>
      </c>
      <c r="J48" s="42">
        <v>5213</v>
      </c>
      <c r="K48" s="69">
        <v>40072</v>
      </c>
      <c r="L48" s="44" t="s">
        <v>363</v>
      </c>
      <c r="M48" s="66" t="s">
        <v>132</v>
      </c>
      <c r="N48" s="71" t="s">
        <v>112</v>
      </c>
      <c r="O48" s="104"/>
      <c r="P48" s="41"/>
    </row>
    <row r="49" spans="1:16" s="66" customFormat="1" ht="14.25" customHeight="1" x14ac:dyDescent="0.2">
      <c r="A49" s="68">
        <v>1221429105</v>
      </c>
      <c r="B49" s="40" t="s">
        <v>143</v>
      </c>
      <c r="C49" s="66" t="s">
        <v>251</v>
      </c>
      <c r="D49" s="66" t="s">
        <v>250</v>
      </c>
      <c r="E49" s="238">
        <f>F49+G49</f>
        <v>170000</v>
      </c>
      <c r="F49" s="238">
        <v>170000</v>
      </c>
      <c r="G49" s="239">
        <v>0</v>
      </c>
      <c r="H49" s="239">
        <v>0</v>
      </c>
      <c r="I49" s="241" t="s">
        <v>116</v>
      </c>
      <c r="J49" s="42">
        <v>5222</v>
      </c>
      <c r="K49" s="69">
        <v>40102</v>
      </c>
      <c r="L49" s="44" t="s">
        <v>363</v>
      </c>
      <c r="M49" s="66" t="s">
        <v>131</v>
      </c>
      <c r="N49" s="71" t="s">
        <v>8</v>
      </c>
      <c r="O49" s="104"/>
      <c r="P49" s="41"/>
    </row>
    <row r="50" spans="1:16" s="66" customFormat="1" ht="14.25" customHeight="1" x14ac:dyDescent="0.2">
      <c r="A50" s="68">
        <v>1221429222</v>
      </c>
      <c r="B50" s="40" t="s">
        <v>351</v>
      </c>
      <c r="C50" s="66" t="s">
        <v>82</v>
      </c>
      <c r="D50" s="66" t="s">
        <v>313</v>
      </c>
      <c r="E50" s="238">
        <f>F50+G50</f>
        <v>270000</v>
      </c>
      <c r="F50" s="238">
        <v>270000</v>
      </c>
      <c r="G50" s="239">
        <v>0</v>
      </c>
      <c r="H50" s="239">
        <v>0</v>
      </c>
      <c r="I50" s="241" t="s">
        <v>116</v>
      </c>
      <c r="J50" s="42">
        <v>5213</v>
      </c>
      <c r="K50" s="69">
        <v>40026</v>
      </c>
      <c r="L50" s="44" t="s">
        <v>363</v>
      </c>
      <c r="M50" s="66" t="s">
        <v>132</v>
      </c>
      <c r="N50" s="71" t="s">
        <v>314</v>
      </c>
      <c r="O50" s="104"/>
      <c r="P50" s="41"/>
    </row>
    <row r="51" spans="1:16" s="66" customFormat="1" ht="14.25" customHeight="1" x14ac:dyDescent="0.2">
      <c r="A51" s="68">
        <v>1221429112</v>
      </c>
      <c r="B51" s="40" t="s">
        <v>143</v>
      </c>
      <c r="C51" s="66" t="s">
        <v>169</v>
      </c>
      <c r="D51" s="66" t="s">
        <v>168</v>
      </c>
      <c r="E51" s="238">
        <f>F51+G51</f>
        <v>140000</v>
      </c>
      <c r="F51" s="238">
        <v>140000</v>
      </c>
      <c r="G51" s="239">
        <v>0</v>
      </c>
      <c r="H51" s="239">
        <v>0</v>
      </c>
      <c r="I51" s="241" t="s">
        <v>116</v>
      </c>
      <c r="J51" s="42">
        <v>5222</v>
      </c>
      <c r="K51" s="69">
        <v>40102</v>
      </c>
      <c r="L51" s="44" t="s">
        <v>363</v>
      </c>
      <c r="M51" s="66" t="s">
        <v>132</v>
      </c>
      <c r="N51" s="71" t="s">
        <v>42</v>
      </c>
      <c r="O51" s="104"/>
      <c r="P51" s="41"/>
    </row>
    <row r="52" spans="1:16" s="66" customFormat="1" ht="14.25" customHeight="1" x14ac:dyDescent="0.2">
      <c r="A52" s="68">
        <v>1221429212</v>
      </c>
      <c r="B52" s="40" t="s">
        <v>351</v>
      </c>
      <c r="C52" s="66" t="s">
        <v>169</v>
      </c>
      <c r="D52" s="66" t="s">
        <v>321</v>
      </c>
      <c r="E52" s="238">
        <f>F52+G52</f>
        <v>120000</v>
      </c>
      <c r="F52" s="238">
        <v>120000</v>
      </c>
      <c r="G52" s="239">
        <v>0</v>
      </c>
      <c r="H52" s="239">
        <v>0</v>
      </c>
      <c r="I52" s="241" t="s">
        <v>116</v>
      </c>
      <c r="J52" s="42">
        <v>5222</v>
      </c>
      <c r="K52" s="69">
        <v>40102</v>
      </c>
      <c r="L52" s="44" t="s">
        <v>363</v>
      </c>
      <c r="M52" s="66" t="s">
        <v>132</v>
      </c>
      <c r="N52" s="71" t="s">
        <v>42</v>
      </c>
      <c r="O52" s="104"/>
      <c r="P52" s="41"/>
    </row>
    <row r="53" spans="1:16" s="66" customFormat="1" ht="14.25" customHeight="1" x14ac:dyDescent="0.2">
      <c r="A53" s="68">
        <v>1221429214</v>
      </c>
      <c r="B53" s="40" t="s">
        <v>351</v>
      </c>
      <c r="C53" s="66" t="s">
        <v>169</v>
      </c>
      <c r="D53" s="66" t="s">
        <v>320</v>
      </c>
      <c r="E53" s="238">
        <f>F53+G53</f>
        <v>80000</v>
      </c>
      <c r="F53" s="238">
        <v>80000</v>
      </c>
      <c r="G53" s="239">
        <v>0</v>
      </c>
      <c r="H53" s="239">
        <v>0</v>
      </c>
      <c r="I53" s="241" t="s">
        <v>116</v>
      </c>
      <c r="J53" s="42">
        <v>5222</v>
      </c>
      <c r="K53" s="69">
        <v>40102</v>
      </c>
      <c r="L53" s="44" t="s">
        <v>363</v>
      </c>
      <c r="M53" s="66" t="s">
        <v>132</v>
      </c>
      <c r="N53" s="71" t="s">
        <v>42</v>
      </c>
      <c r="O53" s="104"/>
      <c r="P53" s="41"/>
    </row>
    <row r="54" spans="1:16" s="66" customFormat="1" ht="14.25" customHeight="1" x14ac:dyDescent="0.2">
      <c r="A54" s="68">
        <v>1221429215</v>
      </c>
      <c r="B54" s="40" t="s">
        <v>351</v>
      </c>
      <c r="C54" s="66" t="s">
        <v>169</v>
      </c>
      <c r="D54" s="66" t="s">
        <v>339</v>
      </c>
      <c r="E54" s="238">
        <f>F54+G54</f>
        <v>50000</v>
      </c>
      <c r="F54" s="238">
        <v>50000</v>
      </c>
      <c r="G54" s="239">
        <v>0</v>
      </c>
      <c r="H54" s="240">
        <v>0</v>
      </c>
      <c r="I54" s="241" t="s">
        <v>116</v>
      </c>
      <c r="J54" s="42">
        <v>5222</v>
      </c>
      <c r="K54" s="69">
        <v>40102</v>
      </c>
      <c r="L54" s="44" t="s">
        <v>363</v>
      </c>
      <c r="M54" s="66" t="s">
        <v>132</v>
      </c>
      <c r="N54" s="71" t="s">
        <v>42</v>
      </c>
      <c r="O54" s="104"/>
      <c r="P54" s="41"/>
    </row>
    <row r="55" spans="1:16" s="66" customFormat="1" ht="14.25" customHeight="1" x14ac:dyDescent="0.2">
      <c r="A55" s="68">
        <v>1221429303</v>
      </c>
      <c r="B55" s="40" t="s">
        <v>148</v>
      </c>
      <c r="C55" s="66" t="s">
        <v>169</v>
      </c>
      <c r="D55" s="66" t="s">
        <v>341</v>
      </c>
      <c r="E55" s="238">
        <f>F55+G55</f>
        <v>100000</v>
      </c>
      <c r="F55" s="238">
        <v>100000</v>
      </c>
      <c r="G55" s="239">
        <v>0</v>
      </c>
      <c r="H55" s="240">
        <v>0</v>
      </c>
      <c r="I55" s="241" t="s">
        <v>116</v>
      </c>
      <c r="J55" s="42">
        <v>5222</v>
      </c>
      <c r="K55" s="69">
        <v>40144</v>
      </c>
      <c r="L55" s="44" t="s">
        <v>363</v>
      </c>
      <c r="M55" s="66" t="s">
        <v>132</v>
      </c>
      <c r="N55" s="71" t="s">
        <v>42</v>
      </c>
      <c r="O55" s="104"/>
      <c r="P55" s="41"/>
    </row>
    <row r="56" spans="1:16" s="66" customFormat="1" ht="14.25" customHeight="1" x14ac:dyDescent="0.2">
      <c r="A56" s="68">
        <v>1221429137</v>
      </c>
      <c r="B56" s="40" t="s">
        <v>143</v>
      </c>
      <c r="C56" s="66" t="s">
        <v>109</v>
      </c>
      <c r="D56" s="66" t="s">
        <v>324</v>
      </c>
      <c r="E56" s="238">
        <f>F56+G56</f>
        <v>200000</v>
      </c>
      <c r="F56" s="238">
        <v>200000</v>
      </c>
      <c r="G56" s="239">
        <v>0</v>
      </c>
      <c r="H56" s="239">
        <v>0</v>
      </c>
      <c r="I56" s="241" t="s">
        <v>116</v>
      </c>
      <c r="J56" s="42">
        <v>5221</v>
      </c>
      <c r="K56" s="69">
        <v>40144</v>
      </c>
      <c r="L56" s="44" t="s">
        <v>363</v>
      </c>
      <c r="M56" s="66" t="s">
        <v>90</v>
      </c>
      <c r="N56" s="71" t="s">
        <v>110</v>
      </c>
      <c r="O56" s="104"/>
      <c r="P56" s="41"/>
    </row>
    <row r="57" spans="1:16" s="66" customFormat="1" ht="14.25" customHeight="1" x14ac:dyDescent="0.2">
      <c r="A57" s="68">
        <v>1221429108</v>
      </c>
      <c r="B57" s="40" t="s">
        <v>143</v>
      </c>
      <c r="C57" s="66" t="s">
        <v>248</v>
      </c>
      <c r="D57" s="66" t="s">
        <v>247</v>
      </c>
      <c r="E57" s="238">
        <f>F57+G57</f>
        <v>120000</v>
      </c>
      <c r="F57" s="238">
        <v>120000</v>
      </c>
      <c r="G57" s="239">
        <v>0</v>
      </c>
      <c r="H57" s="239">
        <v>0</v>
      </c>
      <c r="I57" s="241" t="s">
        <v>116</v>
      </c>
      <c r="J57" s="42">
        <v>5222</v>
      </c>
      <c r="K57" s="69">
        <v>40072</v>
      </c>
      <c r="L57" s="44" t="s">
        <v>363</v>
      </c>
      <c r="M57" s="66" t="s">
        <v>121</v>
      </c>
      <c r="N57" s="71" t="s">
        <v>249</v>
      </c>
      <c r="O57" s="104"/>
      <c r="P57" s="41"/>
    </row>
    <row r="58" spans="1:16" s="66" customFormat="1" ht="14.25" customHeight="1" x14ac:dyDescent="0.2">
      <c r="A58" s="68">
        <v>1221429201</v>
      </c>
      <c r="B58" s="40" t="s">
        <v>351</v>
      </c>
      <c r="C58" s="66" t="s">
        <v>69</v>
      </c>
      <c r="D58" s="66" t="s">
        <v>246</v>
      </c>
      <c r="E58" s="238">
        <f>F58+G58</f>
        <v>220000</v>
      </c>
      <c r="F58" s="238">
        <v>220000</v>
      </c>
      <c r="G58" s="239">
        <v>0</v>
      </c>
      <c r="H58" s="240">
        <v>0</v>
      </c>
      <c r="I58" s="241" t="s">
        <v>116</v>
      </c>
      <c r="J58" s="42">
        <v>5222</v>
      </c>
      <c r="K58" s="69">
        <v>40074</v>
      </c>
      <c r="L58" s="44" t="s">
        <v>363</v>
      </c>
      <c r="M58" s="66" t="s">
        <v>132</v>
      </c>
      <c r="N58" s="71" t="s">
        <v>70</v>
      </c>
      <c r="O58" s="104"/>
      <c r="P58" s="41"/>
    </row>
    <row r="59" spans="1:16" s="66" customFormat="1" ht="14.25" customHeight="1" x14ac:dyDescent="0.2">
      <c r="A59" s="68">
        <v>1221429202</v>
      </c>
      <c r="B59" s="40" t="s">
        <v>351</v>
      </c>
      <c r="C59" s="66" t="s">
        <v>223</v>
      </c>
      <c r="D59" s="66" t="s">
        <v>222</v>
      </c>
      <c r="E59" s="238">
        <f>F59+G59</f>
        <v>80000</v>
      </c>
      <c r="F59" s="238">
        <v>80000</v>
      </c>
      <c r="G59" s="239">
        <v>0</v>
      </c>
      <c r="H59" s="239">
        <v>0</v>
      </c>
      <c r="I59" s="241" t="s">
        <v>116</v>
      </c>
      <c r="J59" s="42">
        <v>5222</v>
      </c>
      <c r="K59" s="69">
        <v>40102</v>
      </c>
      <c r="L59" s="44" t="s">
        <v>363</v>
      </c>
      <c r="M59" s="66" t="s">
        <v>132</v>
      </c>
      <c r="N59" s="71" t="s">
        <v>61</v>
      </c>
      <c r="O59" s="104"/>
      <c r="P59" s="41"/>
    </row>
    <row r="60" spans="1:16" s="66" customFormat="1" ht="14.25" customHeight="1" x14ac:dyDescent="0.2">
      <c r="A60" s="68">
        <v>1221429211</v>
      </c>
      <c r="B60" s="40" t="s">
        <v>351</v>
      </c>
      <c r="C60" s="66" t="s">
        <v>223</v>
      </c>
      <c r="D60" s="66" t="s">
        <v>275</v>
      </c>
      <c r="E60" s="238">
        <f>F60+G60</f>
        <v>200000</v>
      </c>
      <c r="F60" s="238">
        <v>200000</v>
      </c>
      <c r="G60" s="239">
        <v>0</v>
      </c>
      <c r="H60" s="240">
        <v>0</v>
      </c>
      <c r="I60" s="241" t="s">
        <v>116</v>
      </c>
      <c r="J60" s="42">
        <v>5222</v>
      </c>
      <c r="K60" s="69">
        <v>40102</v>
      </c>
      <c r="L60" s="44" t="s">
        <v>363</v>
      </c>
      <c r="M60" s="66" t="s">
        <v>132</v>
      </c>
      <c r="N60" s="71" t="s">
        <v>61</v>
      </c>
      <c r="O60" s="104"/>
      <c r="P60" s="41"/>
    </row>
    <row r="61" spans="1:16" s="66" customFormat="1" ht="14.25" customHeight="1" x14ac:dyDescent="0.2">
      <c r="A61" s="68">
        <v>1221429124</v>
      </c>
      <c r="B61" s="40" t="s">
        <v>143</v>
      </c>
      <c r="C61" s="66" t="s">
        <v>103</v>
      </c>
      <c r="D61" s="66" t="s">
        <v>172</v>
      </c>
      <c r="E61" s="238">
        <f>F61+G61</f>
        <v>250000</v>
      </c>
      <c r="F61" s="238">
        <v>250000</v>
      </c>
      <c r="G61" s="239">
        <v>0</v>
      </c>
      <c r="H61" s="239">
        <v>0</v>
      </c>
      <c r="I61" s="241" t="s">
        <v>116</v>
      </c>
      <c r="J61" s="42">
        <v>5332</v>
      </c>
      <c r="K61" s="69">
        <v>40142</v>
      </c>
      <c r="L61" s="44" t="s">
        <v>363</v>
      </c>
      <c r="M61" s="66" t="s">
        <v>132</v>
      </c>
      <c r="N61" s="71" t="s">
        <v>104</v>
      </c>
      <c r="O61" s="104"/>
      <c r="P61" s="41"/>
    </row>
    <row r="62" spans="1:16" s="66" customFormat="1" ht="14.25" customHeight="1" x14ac:dyDescent="0.2">
      <c r="A62" s="68">
        <v>1221429803</v>
      </c>
      <c r="B62" s="40" t="s">
        <v>350</v>
      </c>
      <c r="C62" s="66" t="s">
        <v>103</v>
      </c>
      <c r="D62" s="66" t="s">
        <v>345</v>
      </c>
      <c r="E62" s="238">
        <f>F62+G62</f>
        <v>250000</v>
      </c>
      <c r="F62" s="238">
        <v>250000</v>
      </c>
      <c r="G62" s="239">
        <v>0</v>
      </c>
      <c r="H62" s="240">
        <v>0</v>
      </c>
      <c r="I62" s="241" t="s">
        <v>116</v>
      </c>
      <c r="J62" s="42">
        <v>5332</v>
      </c>
      <c r="K62" s="69">
        <v>40151</v>
      </c>
      <c r="L62" s="79" t="s">
        <v>363</v>
      </c>
      <c r="M62" s="66" t="s">
        <v>132</v>
      </c>
      <c r="N62" s="71" t="s">
        <v>104</v>
      </c>
      <c r="O62" s="104"/>
      <c r="P62" s="41"/>
    </row>
    <row r="63" spans="1:16" s="66" customFormat="1" ht="14.25" customHeight="1" x14ac:dyDescent="0.2">
      <c r="A63" s="68">
        <v>1221429805</v>
      </c>
      <c r="B63" s="40" t="s">
        <v>350</v>
      </c>
      <c r="C63" s="66" t="s">
        <v>103</v>
      </c>
      <c r="D63" s="66" t="s">
        <v>346</v>
      </c>
      <c r="E63" s="239">
        <f>F63-H63</f>
        <v>150207</v>
      </c>
      <c r="F63" s="238">
        <v>154000</v>
      </c>
      <c r="G63" s="239">
        <v>0</v>
      </c>
      <c r="H63" s="239">
        <v>3793</v>
      </c>
      <c r="I63" s="241" t="s">
        <v>116</v>
      </c>
      <c r="J63" s="42">
        <v>5332</v>
      </c>
      <c r="K63" s="69">
        <v>40156</v>
      </c>
      <c r="L63" s="91">
        <v>40200</v>
      </c>
      <c r="M63" s="66" t="s">
        <v>132</v>
      </c>
      <c r="N63" s="71" t="s">
        <v>104</v>
      </c>
      <c r="O63" s="104"/>
      <c r="P63" s="41"/>
    </row>
    <row r="64" spans="1:16" s="66" customFormat="1" ht="14.25" customHeight="1" x14ac:dyDescent="0.2">
      <c r="A64" s="68">
        <v>1221429806</v>
      </c>
      <c r="B64" s="40" t="s">
        <v>350</v>
      </c>
      <c r="C64" s="66" t="s">
        <v>103</v>
      </c>
      <c r="D64" s="66" t="s">
        <v>210</v>
      </c>
      <c r="E64" s="239">
        <f>F64+G64</f>
        <v>349000</v>
      </c>
      <c r="F64" s="238">
        <v>349000</v>
      </c>
      <c r="G64" s="239">
        <v>0</v>
      </c>
      <c r="H64" s="239">
        <v>0</v>
      </c>
      <c r="I64" s="241" t="s">
        <v>116</v>
      </c>
      <c r="J64" s="42">
        <v>5332</v>
      </c>
      <c r="K64" s="69">
        <v>40156</v>
      </c>
      <c r="L64" s="44" t="s">
        <v>363</v>
      </c>
      <c r="M64" s="66" t="s">
        <v>132</v>
      </c>
      <c r="N64" s="71" t="s">
        <v>104</v>
      </c>
      <c r="O64" s="104"/>
      <c r="P64" s="41"/>
    </row>
    <row r="65" spans="1:16" s="66" customFormat="1" ht="14.25" customHeight="1" x14ac:dyDescent="0.2">
      <c r="A65" s="68">
        <v>1221429801</v>
      </c>
      <c r="B65" s="40" t="s">
        <v>352</v>
      </c>
      <c r="C65" s="66" t="s">
        <v>256</v>
      </c>
      <c r="D65" s="66" t="s">
        <v>255</v>
      </c>
      <c r="E65" s="238">
        <f>F65+G65</f>
        <v>1000000</v>
      </c>
      <c r="F65" s="238">
        <v>1000000</v>
      </c>
      <c r="G65" s="239">
        <v>0</v>
      </c>
      <c r="H65" s="240">
        <v>0</v>
      </c>
      <c r="I65" s="241" t="s">
        <v>116</v>
      </c>
      <c r="J65" s="42">
        <v>5339</v>
      </c>
      <c r="K65" s="69">
        <v>40128</v>
      </c>
      <c r="L65" s="44" t="s">
        <v>363</v>
      </c>
      <c r="M65" s="66" t="s">
        <v>132</v>
      </c>
      <c r="N65" s="71" t="s">
        <v>257</v>
      </c>
      <c r="O65" s="104"/>
      <c r="P65" s="41"/>
    </row>
    <row r="66" spans="1:16" s="66" customFormat="1" ht="14.25" customHeight="1" x14ac:dyDescent="0.2">
      <c r="A66" s="68">
        <v>1221429134</v>
      </c>
      <c r="B66" s="40" t="s">
        <v>143</v>
      </c>
      <c r="C66" s="66" t="s">
        <v>329</v>
      </c>
      <c r="D66" s="66" t="s">
        <v>328</v>
      </c>
      <c r="E66" s="238">
        <f>F66+G66</f>
        <v>30000</v>
      </c>
      <c r="F66" s="238">
        <v>30000</v>
      </c>
      <c r="G66" s="239">
        <v>0</v>
      </c>
      <c r="H66" s="240">
        <v>0</v>
      </c>
      <c r="I66" s="241" t="s">
        <v>116</v>
      </c>
      <c r="J66" s="42">
        <v>5222</v>
      </c>
      <c r="K66" s="69">
        <v>40156</v>
      </c>
      <c r="L66" s="44" t="s">
        <v>363</v>
      </c>
      <c r="M66" s="66" t="s">
        <v>132</v>
      </c>
      <c r="N66" s="71" t="s">
        <v>330</v>
      </c>
      <c r="O66" s="104"/>
      <c r="P66" s="41"/>
    </row>
    <row r="67" spans="1:16" s="66" customFormat="1" ht="14.25" customHeight="1" x14ac:dyDescent="0.2">
      <c r="A67" s="68">
        <v>1221429122</v>
      </c>
      <c r="B67" s="40" t="s">
        <v>143</v>
      </c>
      <c r="C67" s="66" t="s">
        <v>0</v>
      </c>
      <c r="D67" s="66" t="s">
        <v>241</v>
      </c>
      <c r="E67" s="238">
        <f>F67+G67</f>
        <v>150000</v>
      </c>
      <c r="F67" s="238">
        <v>150000</v>
      </c>
      <c r="G67" s="239">
        <v>0</v>
      </c>
      <c r="H67" s="239">
        <v>0</v>
      </c>
      <c r="I67" s="241" t="s">
        <v>116</v>
      </c>
      <c r="J67" s="42">
        <v>5213</v>
      </c>
      <c r="K67" s="69">
        <v>40026</v>
      </c>
      <c r="L67" s="44" t="s">
        <v>363</v>
      </c>
      <c r="M67" s="66" t="s">
        <v>120</v>
      </c>
      <c r="N67" s="71" t="s">
        <v>1</v>
      </c>
      <c r="O67" s="104"/>
      <c r="P67" s="41"/>
    </row>
    <row r="68" spans="1:16" s="66" customFormat="1" ht="14.25" customHeight="1" x14ac:dyDescent="0.2">
      <c r="A68" s="68">
        <v>1221429011</v>
      </c>
      <c r="B68" s="40" t="s">
        <v>140</v>
      </c>
      <c r="C68" s="66" t="s">
        <v>48</v>
      </c>
      <c r="D68" s="66" t="s">
        <v>156</v>
      </c>
      <c r="E68" s="238">
        <f>F68+G68</f>
        <v>112000</v>
      </c>
      <c r="F68" s="238">
        <v>80000</v>
      </c>
      <c r="G68" s="238">
        <v>32000</v>
      </c>
      <c r="H68" s="238">
        <v>0</v>
      </c>
      <c r="I68" s="241" t="s">
        <v>116</v>
      </c>
      <c r="J68" s="42">
        <v>5213</v>
      </c>
      <c r="K68" s="69">
        <v>39948</v>
      </c>
      <c r="L68" s="69">
        <v>40138</v>
      </c>
      <c r="M68" s="66" t="s">
        <v>130</v>
      </c>
      <c r="N68" s="71" t="s">
        <v>157</v>
      </c>
      <c r="O68" s="104"/>
      <c r="P68" s="41"/>
    </row>
    <row r="69" spans="1:16" s="66" customFormat="1" ht="14.25" customHeight="1" x14ac:dyDescent="0.2">
      <c r="A69" s="68">
        <v>1221429006</v>
      </c>
      <c r="B69" s="40" t="s">
        <v>140</v>
      </c>
      <c r="C69" s="66" t="s">
        <v>84</v>
      </c>
      <c r="D69" s="66" t="s">
        <v>154</v>
      </c>
      <c r="E69" s="238">
        <f>F69+G69</f>
        <v>269000</v>
      </c>
      <c r="F69" s="238">
        <v>80000</v>
      </c>
      <c r="G69" s="238">
        <v>189000</v>
      </c>
      <c r="H69" s="238">
        <v>0</v>
      </c>
      <c r="I69" s="241" t="s">
        <v>116</v>
      </c>
      <c r="J69" s="42">
        <v>5222</v>
      </c>
      <c r="K69" s="69">
        <v>39948</v>
      </c>
      <c r="L69" s="69">
        <v>40138</v>
      </c>
      <c r="M69" s="66" t="s">
        <v>132</v>
      </c>
      <c r="N69" s="71" t="s">
        <v>85</v>
      </c>
      <c r="O69" s="104"/>
      <c r="P69" s="41"/>
    </row>
    <row r="70" spans="1:16" s="66" customFormat="1" ht="14.25" customHeight="1" x14ac:dyDescent="0.2">
      <c r="A70" s="68">
        <v>1221429007</v>
      </c>
      <c r="B70" s="40" t="s">
        <v>140</v>
      </c>
      <c r="C70" s="66" t="s">
        <v>84</v>
      </c>
      <c r="D70" s="66" t="s">
        <v>155</v>
      </c>
      <c r="E70" s="238">
        <f>F70+G70</f>
        <v>300000</v>
      </c>
      <c r="F70" s="238">
        <v>80000</v>
      </c>
      <c r="G70" s="238">
        <v>220000</v>
      </c>
      <c r="H70" s="239">
        <v>0</v>
      </c>
      <c r="I70" s="241" t="s">
        <v>116</v>
      </c>
      <c r="J70" s="42">
        <v>5222</v>
      </c>
      <c r="K70" s="69">
        <v>39948</v>
      </c>
      <c r="L70" s="69">
        <v>40138</v>
      </c>
      <c r="M70" s="66" t="s">
        <v>129</v>
      </c>
      <c r="N70" s="71" t="s">
        <v>85</v>
      </c>
      <c r="O70" s="104"/>
      <c r="P70" s="41"/>
    </row>
    <row r="71" spans="1:16" s="66" customFormat="1" ht="14.25" customHeight="1" x14ac:dyDescent="0.2">
      <c r="A71" s="68">
        <v>1221429206</v>
      </c>
      <c r="B71" s="40" t="s">
        <v>351</v>
      </c>
      <c r="C71" s="66" t="s">
        <v>312</v>
      </c>
      <c r="D71" s="66" t="s">
        <v>311</v>
      </c>
      <c r="E71" s="238">
        <f>F71+G71</f>
        <v>200000</v>
      </c>
      <c r="F71" s="238">
        <v>200000</v>
      </c>
      <c r="G71" s="239">
        <v>0</v>
      </c>
      <c r="H71" s="239">
        <v>0</v>
      </c>
      <c r="I71" s="241" t="s">
        <v>116</v>
      </c>
      <c r="J71" s="42">
        <v>5222</v>
      </c>
      <c r="K71" s="69">
        <v>40026</v>
      </c>
      <c r="L71" s="44" t="s">
        <v>363</v>
      </c>
      <c r="M71" s="66" t="s">
        <v>132</v>
      </c>
      <c r="N71" s="71" t="s">
        <v>85</v>
      </c>
      <c r="O71" s="104"/>
      <c r="P71" s="41"/>
    </row>
    <row r="72" spans="1:16" s="66" customFormat="1" ht="14.25" customHeight="1" x14ac:dyDescent="0.2">
      <c r="A72" s="68">
        <v>1221429029</v>
      </c>
      <c r="B72" s="40" t="s">
        <v>140</v>
      </c>
      <c r="C72" s="66" t="s">
        <v>46</v>
      </c>
      <c r="D72" s="66" t="s">
        <v>270</v>
      </c>
      <c r="E72" s="238">
        <f>F72+G72</f>
        <v>97000</v>
      </c>
      <c r="F72" s="238">
        <v>80000</v>
      </c>
      <c r="G72" s="238">
        <v>17000</v>
      </c>
      <c r="H72" s="239">
        <v>0</v>
      </c>
      <c r="I72" s="241" t="s">
        <v>116</v>
      </c>
      <c r="J72" s="42">
        <v>5213</v>
      </c>
      <c r="K72" s="69">
        <v>39948</v>
      </c>
      <c r="L72" s="69">
        <v>40138</v>
      </c>
      <c r="M72" s="66" t="s">
        <v>121</v>
      </c>
      <c r="N72" s="71" t="s">
        <v>47</v>
      </c>
      <c r="O72" s="104"/>
      <c r="P72" s="41"/>
    </row>
    <row r="73" spans="1:16" s="66" customFormat="1" ht="14.25" customHeight="1" x14ac:dyDescent="0.2">
      <c r="A73" s="68">
        <v>1221429032</v>
      </c>
      <c r="B73" s="40" t="s">
        <v>140</v>
      </c>
      <c r="C73" s="66" t="s">
        <v>188</v>
      </c>
      <c r="D73" s="66" t="s">
        <v>268</v>
      </c>
      <c r="E73" s="238">
        <f>F73+G73</f>
        <v>300000</v>
      </c>
      <c r="F73" s="238">
        <v>80000</v>
      </c>
      <c r="G73" s="238">
        <v>220000</v>
      </c>
      <c r="H73" s="239">
        <v>0</v>
      </c>
      <c r="I73" s="241" t="s">
        <v>116</v>
      </c>
      <c r="J73" s="42">
        <v>5222</v>
      </c>
      <c r="K73" s="69">
        <v>39948</v>
      </c>
      <c r="L73" s="69">
        <v>40138</v>
      </c>
      <c r="M73" s="66" t="s">
        <v>269</v>
      </c>
      <c r="N73" s="71" t="s">
        <v>41</v>
      </c>
      <c r="O73" s="104"/>
      <c r="P73" s="41"/>
    </row>
    <row r="74" spans="1:16" s="66" customFormat="1" ht="14.25" customHeight="1" x14ac:dyDescent="0.2">
      <c r="A74" s="68">
        <v>1221429151</v>
      </c>
      <c r="B74" s="40" t="s">
        <v>143</v>
      </c>
      <c r="C74" s="66" t="s">
        <v>188</v>
      </c>
      <c r="D74" s="66" t="s">
        <v>187</v>
      </c>
      <c r="E74" s="238">
        <f>F74+G74</f>
        <v>50000</v>
      </c>
      <c r="F74" s="238">
        <v>50000</v>
      </c>
      <c r="G74" s="239">
        <v>0</v>
      </c>
      <c r="H74" s="239">
        <v>0</v>
      </c>
      <c r="I74" s="241" t="s">
        <v>116</v>
      </c>
      <c r="J74" s="42">
        <v>5222</v>
      </c>
      <c r="K74" s="69">
        <v>40142</v>
      </c>
      <c r="L74" s="44" t="s">
        <v>363</v>
      </c>
      <c r="M74" s="66" t="s">
        <v>129</v>
      </c>
      <c r="N74" s="71" t="s">
        <v>41</v>
      </c>
      <c r="O74" s="104"/>
      <c r="P74" s="41"/>
    </row>
    <row r="75" spans="1:16" s="66" customFormat="1" ht="14.25" customHeight="1" x14ac:dyDescent="0.2">
      <c r="A75" s="68">
        <v>1221429210</v>
      </c>
      <c r="B75" s="40" t="s">
        <v>351</v>
      </c>
      <c r="C75" s="66" t="s">
        <v>88</v>
      </c>
      <c r="D75" s="66" t="s">
        <v>315</v>
      </c>
      <c r="E75" s="238">
        <f>F75+G75</f>
        <v>100000</v>
      </c>
      <c r="F75" s="238">
        <v>100000</v>
      </c>
      <c r="G75" s="239">
        <v>0</v>
      </c>
      <c r="H75" s="239">
        <v>0</v>
      </c>
      <c r="I75" s="241" t="s">
        <v>116</v>
      </c>
      <c r="J75" s="42">
        <v>5213</v>
      </c>
      <c r="K75" s="69">
        <v>40026</v>
      </c>
      <c r="L75" s="44" t="s">
        <v>363</v>
      </c>
      <c r="M75" s="66" t="s">
        <v>129</v>
      </c>
      <c r="N75" s="71" t="s">
        <v>89</v>
      </c>
      <c r="O75" s="104"/>
      <c r="P75" s="41"/>
    </row>
    <row r="76" spans="1:16" s="66" customFormat="1" ht="14.25" customHeight="1" x14ac:dyDescent="0.2">
      <c r="A76" s="68">
        <v>1221429219</v>
      </c>
      <c r="B76" s="40" t="s">
        <v>351</v>
      </c>
      <c r="C76" s="66" t="s">
        <v>88</v>
      </c>
      <c r="D76" s="66" t="s">
        <v>272</v>
      </c>
      <c r="E76" s="238">
        <f>F76+G76</f>
        <v>180000</v>
      </c>
      <c r="F76" s="238">
        <v>180000</v>
      </c>
      <c r="G76" s="239">
        <v>0</v>
      </c>
      <c r="H76" s="240">
        <v>0</v>
      </c>
      <c r="I76" s="241" t="s">
        <v>116</v>
      </c>
      <c r="J76" s="42">
        <v>5213</v>
      </c>
      <c r="K76" s="69">
        <v>40026</v>
      </c>
      <c r="L76" s="44" t="s">
        <v>363</v>
      </c>
      <c r="M76" s="66" t="s">
        <v>129</v>
      </c>
      <c r="N76" s="71" t="s">
        <v>89</v>
      </c>
      <c r="O76" s="104"/>
      <c r="P76" s="41"/>
    </row>
    <row r="77" spans="1:16" s="66" customFormat="1" ht="14.25" customHeight="1" x14ac:dyDescent="0.2">
      <c r="A77" s="68">
        <v>1221429220</v>
      </c>
      <c r="B77" s="40" t="s">
        <v>351</v>
      </c>
      <c r="C77" s="66" t="s">
        <v>88</v>
      </c>
      <c r="D77" s="66" t="s">
        <v>242</v>
      </c>
      <c r="E77" s="238">
        <f>F77+G77</f>
        <v>100000</v>
      </c>
      <c r="F77" s="238">
        <v>100000</v>
      </c>
      <c r="G77" s="239">
        <v>0</v>
      </c>
      <c r="H77" s="239">
        <v>0</v>
      </c>
      <c r="I77" s="241" t="s">
        <v>116</v>
      </c>
      <c r="J77" s="42">
        <v>5213</v>
      </c>
      <c r="K77" s="69">
        <v>40026</v>
      </c>
      <c r="L77" s="44" t="s">
        <v>363</v>
      </c>
      <c r="M77" s="66" t="s">
        <v>129</v>
      </c>
      <c r="N77" s="71" t="s">
        <v>89</v>
      </c>
      <c r="O77" s="104"/>
      <c r="P77" s="41"/>
    </row>
    <row r="78" spans="1:16" s="66" customFormat="1" ht="14.25" customHeight="1" x14ac:dyDescent="0.2">
      <c r="A78" s="68">
        <v>1221429221</v>
      </c>
      <c r="B78" s="40" t="s">
        <v>351</v>
      </c>
      <c r="C78" s="66" t="s">
        <v>88</v>
      </c>
      <c r="D78" s="66" t="s">
        <v>334</v>
      </c>
      <c r="E78" s="238">
        <f>F78+G78</f>
        <v>70000</v>
      </c>
      <c r="F78" s="238">
        <v>70000</v>
      </c>
      <c r="G78" s="239">
        <v>0</v>
      </c>
      <c r="H78" s="240">
        <v>0</v>
      </c>
      <c r="I78" s="241" t="s">
        <v>116</v>
      </c>
      <c r="J78" s="42">
        <v>5213</v>
      </c>
      <c r="K78" s="69">
        <v>40026</v>
      </c>
      <c r="L78" s="44" t="s">
        <v>363</v>
      </c>
      <c r="M78" s="66" t="s">
        <v>129</v>
      </c>
      <c r="N78" s="71" t="s">
        <v>89</v>
      </c>
      <c r="O78" s="104"/>
      <c r="P78" s="41"/>
    </row>
    <row r="79" spans="1:16" s="66" customFormat="1" ht="14.25" customHeight="1" x14ac:dyDescent="0.2">
      <c r="A79" s="68">
        <v>1221429008</v>
      </c>
      <c r="B79" s="40" t="s">
        <v>140</v>
      </c>
      <c r="C79" s="66" t="s">
        <v>230</v>
      </c>
      <c r="D79" s="66" t="s">
        <v>229</v>
      </c>
      <c r="E79" s="238">
        <f>F79+G79</f>
        <v>239000</v>
      </c>
      <c r="F79" s="238">
        <v>80000</v>
      </c>
      <c r="G79" s="238">
        <v>159000</v>
      </c>
      <c r="H79" s="239">
        <v>0</v>
      </c>
      <c r="I79" s="241" t="s">
        <v>116</v>
      </c>
      <c r="J79" s="42">
        <v>5222</v>
      </c>
      <c r="K79" s="69">
        <v>39948</v>
      </c>
      <c r="L79" s="69">
        <v>40138</v>
      </c>
      <c r="M79" s="66" t="s">
        <v>129</v>
      </c>
      <c r="N79" s="71" t="s">
        <v>40</v>
      </c>
      <c r="O79" s="104"/>
      <c r="P79" s="41"/>
    </row>
    <row r="80" spans="1:16" s="66" customFormat="1" ht="14.25" customHeight="1" x14ac:dyDescent="0.2">
      <c r="A80" s="68">
        <v>1221429127</v>
      </c>
      <c r="B80" s="40" t="s">
        <v>143</v>
      </c>
      <c r="C80" s="66" t="s">
        <v>176</v>
      </c>
      <c r="D80" s="66" t="s">
        <v>175</v>
      </c>
      <c r="E80" s="238">
        <f>F80+G80</f>
        <v>50000</v>
      </c>
      <c r="F80" s="238">
        <v>50000</v>
      </c>
      <c r="G80" s="239">
        <v>0</v>
      </c>
      <c r="H80" s="239">
        <v>0</v>
      </c>
      <c r="I80" s="241" t="s">
        <v>116</v>
      </c>
      <c r="J80" s="42">
        <v>5222</v>
      </c>
      <c r="K80" s="69">
        <v>40026</v>
      </c>
      <c r="L80" s="44" t="s">
        <v>363</v>
      </c>
      <c r="M80" s="66" t="s">
        <v>87</v>
      </c>
      <c r="N80" s="71" t="s">
        <v>177</v>
      </c>
      <c r="O80" s="104"/>
      <c r="P80" s="41"/>
    </row>
    <row r="81" spans="1:16" s="66" customFormat="1" ht="14.25" customHeight="1" x14ac:dyDescent="0.2">
      <c r="A81" s="68">
        <v>1221429223</v>
      </c>
      <c r="B81" s="40" t="s">
        <v>351</v>
      </c>
      <c r="C81" s="66" t="s">
        <v>176</v>
      </c>
      <c r="D81" s="66" t="s">
        <v>332</v>
      </c>
      <c r="E81" s="238">
        <f>F81+G81</f>
        <v>200000</v>
      </c>
      <c r="F81" s="238">
        <v>200000</v>
      </c>
      <c r="G81" s="239">
        <v>0</v>
      </c>
      <c r="H81" s="240">
        <v>0</v>
      </c>
      <c r="I81" s="241" t="s">
        <v>116</v>
      </c>
      <c r="J81" s="42">
        <v>5222</v>
      </c>
      <c r="K81" s="69">
        <v>40026</v>
      </c>
      <c r="L81" s="44" t="s">
        <v>363</v>
      </c>
      <c r="M81" s="66" t="s">
        <v>87</v>
      </c>
      <c r="N81" s="71" t="s">
        <v>177</v>
      </c>
      <c r="O81" s="104"/>
      <c r="P81" s="41"/>
    </row>
    <row r="82" spans="1:16" s="66" customFormat="1" ht="14.25" customHeight="1" x14ac:dyDescent="0.2">
      <c r="A82" s="68">
        <v>1221429023</v>
      </c>
      <c r="B82" s="40" t="s">
        <v>140</v>
      </c>
      <c r="C82" s="66" t="s">
        <v>62</v>
      </c>
      <c r="D82" s="66" t="s">
        <v>166</v>
      </c>
      <c r="E82" s="238">
        <f>F82+G82</f>
        <v>99000</v>
      </c>
      <c r="F82" s="238">
        <v>80000</v>
      </c>
      <c r="G82" s="238">
        <v>19000</v>
      </c>
      <c r="H82" s="239">
        <v>0</v>
      </c>
      <c r="I82" s="241" t="s">
        <v>116</v>
      </c>
      <c r="J82" s="42">
        <v>5213</v>
      </c>
      <c r="K82" s="69">
        <v>39948</v>
      </c>
      <c r="L82" s="69">
        <v>40138</v>
      </c>
      <c r="M82" s="66" t="s">
        <v>132</v>
      </c>
      <c r="N82" s="71" t="s">
        <v>63</v>
      </c>
      <c r="O82" s="104"/>
      <c r="P82" s="41"/>
    </row>
    <row r="83" spans="1:16" s="66" customFormat="1" ht="14.25" customHeight="1" x14ac:dyDescent="0.2">
      <c r="A83" s="68">
        <v>1221429024</v>
      </c>
      <c r="B83" s="40" t="s">
        <v>140</v>
      </c>
      <c r="C83" s="66" t="s">
        <v>62</v>
      </c>
      <c r="D83" s="66" t="s">
        <v>215</v>
      </c>
      <c r="E83" s="238">
        <f>F83+G83</f>
        <v>285000</v>
      </c>
      <c r="F83" s="238">
        <v>80000</v>
      </c>
      <c r="G83" s="238">
        <v>205000</v>
      </c>
      <c r="H83" s="239">
        <v>0</v>
      </c>
      <c r="I83" s="241" t="s">
        <v>116</v>
      </c>
      <c r="J83" s="42">
        <v>5213</v>
      </c>
      <c r="K83" s="69">
        <v>39948</v>
      </c>
      <c r="L83" s="69">
        <v>40138</v>
      </c>
      <c r="M83" s="66" t="s">
        <v>98</v>
      </c>
      <c r="N83" s="71" t="s">
        <v>63</v>
      </c>
      <c r="O83" s="104"/>
      <c r="P83" s="41"/>
    </row>
    <row r="84" spans="1:16" s="66" customFormat="1" ht="14.25" customHeight="1" x14ac:dyDescent="0.2">
      <c r="A84" s="68">
        <v>1221429025</v>
      </c>
      <c r="B84" s="40" t="s">
        <v>140</v>
      </c>
      <c r="C84" s="66" t="s">
        <v>62</v>
      </c>
      <c r="D84" s="66" t="s">
        <v>237</v>
      </c>
      <c r="E84" s="238">
        <f>F84+G84</f>
        <v>137000</v>
      </c>
      <c r="F84" s="238">
        <v>80000</v>
      </c>
      <c r="G84" s="238">
        <v>57000</v>
      </c>
      <c r="H84" s="239">
        <v>0</v>
      </c>
      <c r="I84" s="241" t="s">
        <v>116</v>
      </c>
      <c r="J84" s="42">
        <v>5213</v>
      </c>
      <c r="K84" s="69">
        <v>39948</v>
      </c>
      <c r="L84" s="69">
        <v>40138</v>
      </c>
      <c r="M84" s="66" t="s">
        <v>238</v>
      </c>
      <c r="N84" s="71" t="s">
        <v>63</v>
      </c>
      <c r="O84" s="104"/>
      <c r="P84" s="41"/>
    </row>
    <row r="85" spans="1:16" s="66" customFormat="1" ht="14.25" customHeight="1" x14ac:dyDescent="0.2">
      <c r="A85" s="68">
        <v>1221429225</v>
      </c>
      <c r="B85" s="40" t="s">
        <v>351</v>
      </c>
      <c r="C85" s="66" t="s">
        <v>62</v>
      </c>
      <c r="D85" s="66" t="s">
        <v>231</v>
      </c>
      <c r="E85" s="238">
        <f>F85+G85</f>
        <v>200000</v>
      </c>
      <c r="F85" s="238">
        <v>200000</v>
      </c>
      <c r="G85" s="239">
        <v>0</v>
      </c>
      <c r="H85" s="240">
        <v>0</v>
      </c>
      <c r="I85" s="241" t="s">
        <v>116</v>
      </c>
      <c r="J85" s="42">
        <v>5213</v>
      </c>
      <c r="K85" s="69">
        <v>40144</v>
      </c>
      <c r="L85" s="44" t="s">
        <v>363</v>
      </c>
      <c r="M85" s="66" t="s">
        <v>132</v>
      </c>
      <c r="N85" s="71" t="s">
        <v>63</v>
      </c>
      <c r="O85" s="104"/>
      <c r="P85" s="41"/>
    </row>
    <row r="86" spans="1:16" s="66" customFormat="1" ht="14.25" customHeight="1" x14ac:dyDescent="0.2">
      <c r="A86" s="68">
        <v>1221429804</v>
      </c>
      <c r="B86" s="40" t="s">
        <v>350</v>
      </c>
      <c r="C86" s="66" t="s">
        <v>62</v>
      </c>
      <c r="D86" s="66" t="s">
        <v>327</v>
      </c>
      <c r="E86" s="239">
        <v>328000</v>
      </c>
      <c r="F86" s="238">
        <v>390000</v>
      </c>
      <c r="G86" s="239">
        <v>0</v>
      </c>
      <c r="H86" s="239">
        <v>62283</v>
      </c>
      <c r="I86" s="241" t="s">
        <v>116</v>
      </c>
      <c r="J86" s="42">
        <v>5213</v>
      </c>
      <c r="K86" s="69">
        <v>40151</v>
      </c>
      <c r="L86" s="69">
        <v>40527</v>
      </c>
      <c r="M86" s="66" t="s">
        <v>234</v>
      </c>
      <c r="N86" s="71" t="s">
        <v>63</v>
      </c>
      <c r="O86" s="104"/>
      <c r="P86" s="41"/>
    </row>
    <row r="87" spans="1:16" s="66" customFormat="1" ht="14.25" customHeight="1" x14ac:dyDescent="0.2">
      <c r="A87" s="68">
        <v>1221429017</v>
      </c>
      <c r="B87" s="40" t="s">
        <v>140</v>
      </c>
      <c r="C87" s="66" t="s">
        <v>214</v>
      </c>
      <c r="D87" s="66" t="s">
        <v>213</v>
      </c>
      <c r="E87" s="238">
        <v>69000</v>
      </c>
      <c r="F87" s="238">
        <v>80000</v>
      </c>
      <c r="G87" s="239">
        <v>0</v>
      </c>
      <c r="H87" s="246">
        <v>10722</v>
      </c>
      <c r="I87" s="241" t="s">
        <v>116</v>
      </c>
      <c r="J87" s="42">
        <v>5213</v>
      </c>
      <c r="K87" s="69">
        <v>39948</v>
      </c>
      <c r="L87" s="70" t="s">
        <v>347</v>
      </c>
      <c r="M87" s="66" t="s">
        <v>93</v>
      </c>
      <c r="N87" s="71" t="s">
        <v>50</v>
      </c>
      <c r="O87" s="104"/>
      <c r="P87" s="41"/>
    </row>
    <row r="88" spans="1:16" s="66" customFormat="1" ht="14.25" customHeight="1" x14ac:dyDescent="0.2">
      <c r="A88" s="68">
        <v>1221429133</v>
      </c>
      <c r="B88" s="40" t="s">
        <v>143</v>
      </c>
      <c r="C88" s="66" t="s">
        <v>44</v>
      </c>
      <c r="D88" s="66" t="s">
        <v>260</v>
      </c>
      <c r="E88" s="238">
        <f>F88+G88</f>
        <v>150000</v>
      </c>
      <c r="F88" s="238">
        <v>150000</v>
      </c>
      <c r="G88" s="239">
        <v>0</v>
      </c>
      <c r="H88" s="239">
        <v>0</v>
      </c>
      <c r="I88" s="241" t="s">
        <v>116</v>
      </c>
      <c r="J88" s="42">
        <v>5213</v>
      </c>
      <c r="K88" s="69">
        <v>40142</v>
      </c>
      <c r="L88" s="44" t="s">
        <v>363</v>
      </c>
      <c r="M88" s="66" t="s">
        <v>132</v>
      </c>
      <c r="N88" s="71" t="s">
        <v>45</v>
      </c>
      <c r="O88" s="104"/>
      <c r="P88" s="41"/>
    </row>
    <row r="89" spans="1:16" s="66" customFormat="1" ht="14.25" customHeight="1" x14ac:dyDescent="0.2">
      <c r="A89" s="68">
        <v>1221429020</v>
      </c>
      <c r="B89" s="40" t="s">
        <v>140</v>
      </c>
      <c r="C89" s="66" t="s">
        <v>23</v>
      </c>
      <c r="D89" s="66" t="s">
        <v>236</v>
      </c>
      <c r="E89" s="238">
        <f>F89+G89</f>
        <v>152000</v>
      </c>
      <c r="F89" s="238">
        <v>80000</v>
      </c>
      <c r="G89" s="238">
        <v>72000</v>
      </c>
      <c r="H89" s="239">
        <v>0</v>
      </c>
      <c r="I89" s="241" t="s">
        <v>116</v>
      </c>
      <c r="J89" s="42">
        <v>5212</v>
      </c>
      <c r="K89" s="69">
        <v>39948</v>
      </c>
      <c r="L89" s="69">
        <v>40138</v>
      </c>
      <c r="M89" s="66" t="s">
        <v>105</v>
      </c>
      <c r="N89" s="71" t="s">
        <v>24</v>
      </c>
      <c r="O89" s="104"/>
      <c r="P89" s="41"/>
    </row>
    <row r="90" spans="1:16" s="66" customFormat="1" ht="14.25" customHeight="1" x14ac:dyDescent="0.2">
      <c r="A90" s="68">
        <v>1221429012</v>
      </c>
      <c r="B90" s="40" t="s">
        <v>140</v>
      </c>
      <c r="C90" s="66" t="s">
        <v>159</v>
      </c>
      <c r="D90" s="66" t="s">
        <v>158</v>
      </c>
      <c r="E90" s="238">
        <f>F90+G90</f>
        <v>107000</v>
      </c>
      <c r="F90" s="238">
        <v>80000</v>
      </c>
      <c r="G90" s="238">
        <v>27000</v>
      </c>
      <c r="H90" s="239">
        <v>0</v>
      </c>
      <c r="I90" s="241" t="s">
        <v>116</v>
      </c>
      <c r="J90" s="42">
        <v>5212</v>
      </c>
      <c r="K90" s="69">
        <v>39948</v>
      </c>
      <c r="L90" s="69">
        <v>40138</v>
      </c>
      <c r="M90" s="66" t="s">
        <v>136</v>
      </c>
      <c r="N90" s="71" t="s">
        <v>25</v>
      </c>
      <c r="O90" s="104"/>
      <c r="P90" s="41"/>
    </row>
    <row r="91" spans="1:16" s="66" customFormat="1" ht="14.25" customHeight="1" x14ac:dyDescent="0.2">
      <c r="A91" s="68">
        <v>1221429014</v>
      </c>
      <c r="B91" s="40" t="s">
        <v>140</v>
      </c>
      <c r="C91" s="66" t="s">
        <v>299</v>
      </c>
      <c r="D91" s="66" t="s">
        <v>298</v>
      </c>
      <c r="E91" s="238">
        <f>F91+G91</f>
        <v>174000</v>
      </c>
      <c r="F91" s="238">
        <v>80000</v>
      </c>
      <c r="G91" s="238">
        <v>94000</v>
      </c>
      <c r="H91" s="239">
        <v>0</v>
      </c>
      <c r="I91" s="241" t="s">
        <v>116</v>
      </c>
      <c r="J91" s="42">
        <v>5212</v>
      </c>
      <c r="K91" s="69">
        <v>39948</v>
      </c>
      <c r="L91" s="69">
        <v>40138</v>
      </c>
      <c r="M91" s="66" t="s">
        <v>134</v>
      </c>
      <c r="N91" s="71" t="s">
        <v>19</v>
      </c>
      <c r="O91" s="104"/>
      <c r="P91" s="41"/>
    </row>
    <row r="92" spans="1:16" s="66" customFormat="1" ht="14.25" customHeight="1" x14ac:dyDescent="0.2">
      <c r="A92" s="68">
        <v>1221429009</v>
      </c>
      <c r="B92" s="40" t="s">
        <v>140</v>
      </c>
      <c r="C92" s="66" t="s">
        <v>28</v>
      </c>
      <c r="D92" s="66" t="s">
        <v>240</v>
      </c>
      <c r="E92" s="238">
        <f>F92+G92</f>
        <v>185000</v>
      </c>
      <c r="F92" s="238">
        <v>80000</v>
      </c>
      <c r="G92" s="238">
        <v>105000</v>
      </c>
      <c r="H92" s="239">
        <v>0</v>
      </c>
      <c r="I92" s="241" t="s">
        <v>116</v>
      </c>
      <c r="J92" s="42">
        <v>5213</v>
      </c>
      <c r="K92" s="69">
        <v>39948</v>
      </c>
      <c r="L92" s="69">
        <v>40138</v>
      </c>
      <c r="M92" s="66" t="s">
        <v>101</v>
      </c>
      <c r="N92" s="71" t="s">
        <v>29</v>
      </c>
      <c r="O92" s="104"/>
      <c r="P92" s="41"/>
    </row>
    <row r="93" spans="1:16" s="66" customFormat="1" ht="14.25" customHeight="1" x14ac:dyDescent="0.2">
      <c r="A93" s="68">
        <v>1221429010</v>
      </c>
      <c r="B93" s="40" t="s">
        <v>140</v>
      </c>
      <c r="C93" s="66" t="s">
        <v>259</v>
      </c>
      <c r="D93" s="66" t="s">
        <v>258</v>
      </c>
      <c r="E93" s="238">
        <f>F93+G93</f>
        <v>106000</v>
      </c>
      <c r="F93" s="238">
        <v>80000</v>
      </c>
      <c r="G93" s="238">
        <v>26000</v>
      </c>
      <c r="H93" s="239">
        <v>0</v>
      </c>
      <c r="I93" s="241" t="s">
        <v>116</v>
      </c>
      <c r="J93" s="42">
        <v>5212</v>
      </c>
      <c r="K93" s="69">
        <v>39948</v>
      </c>
      <c r="L93" s="69">
        <v>40138</v>
      </c>
      <c r="M93" s="66" t="s">
        <v>127</v>
      </c>
      <c r="N93" s="71" t="s">
        <v>64</v>
      </c>
      <c r="O93" s="104"/>
      <c r="P93" s="41"/>
    </row>
    <row r="94" spans="1:16" s="66" customFormat="1" ht="14.25" customHeight="1" x14ac:dyDescent="0.2">
      <c r="A94" s="68">
        <v>1221429033</v>
      </c>
      <c r="B94" s="40" t="s">
        <v>140</v>
      </c>
      <c r="C94" s="66" t="s">
        <v>262</v>
      </c>
      <c r="D94" s="66" t="s">
        <v>261</v>
      </c>
      <c r="E94" s="238">
        <f>F94+G94</f>
        <v>219000</v>
      </c>
      <c r="F94" s="238">
        <v>80000</v>
      </c>
      <c r="G94" s="238">
        <v>139000</v>
      </c>
      <c r="H94" s="239">
        <v>0</v>
      </c>
      <c r="I94" s="241" t="s">
        <v>116</v>
      </c>
      <c r="J94" s="42">
        <v>5212</v>
      </c>
      <c r="K94" s="69">
        <v>39948</v>
      </c>
      <c r="L94" s="69">
        <v>40138</v>
      </c>
      <c r="M94" s="66" t="s">
        <v>83</v>
      </c>
      <c r="N94" s="71" t="s">
        <v>4</v>
      </c>
      <c r="O94" s="104"/>
      <c r="P94" s="41"/>
    </row>
    <row r="95" spans="1:16" s="66" customFormat="1" ht="14.25" customHeight="1" x14ac:dyDescent="0.2">
      <c r="A95" s="68">
        <v>1221429136</v>
      </c>
      <c r="B95" s="40" t="s">
        <v>143</v>
      </c>
      <c r="C95" s="66" t="s">
        <v>59</v>
      </c>
      <c r="D95" s="66" t="s">
        <v>263</v>
      </c>
      <c r="E95" s="238">
        <f>F95+G95</f>
        <v>150000</v>
      </c>
      <c r="F95" s="238">
        <v>150000</v>
      </c>
      <c r="G95" s="239">
        <v>0</v>
      </c>
      <c r="H95" s="240">
        <v>0</v>
      </c>
      <c r="I95" s="241" t="s">
        <v>116</v>
      </c>
      <c r="J95" s="42">
        <v>5213</v>
      </c>
      <c r="K95" s="69">
        <v>40151</v>
      </c>
      <c r="L95" s="44" t="s">
        <v>363</v>
      </c>
      <c r="M95" s="66" t="s">
        <v>132</v>
      </c>
      <c r="N95" s="71" t="s">
        <v>60</v>
      </c>
      <c r="O95" s="104"/>
      <c r="P95" s="41"/>
    </row>
    <row r="96" spans="1:16" s="66" customFormat="1" ht="14.25" customHeight="1" x14ac:dyDescent="0.2">
      <c r="A96" s="68">
        <v>1221429027</v>
      </c>
      <c r="B96" s="40" t="s">
        <v>140</v>
      </c>
      <c r="C96" s="66" t="s">
        <v>17</v>
      </c>
      <c r="D96" s="66" t="s">
        <v>212</v>
      </c>
      <c r="E96" s="238">
        <f>F96+G96</f>
        <v>185000</v>
      </c>
      <c r="F96" s="238">
        <v>80000</v>
      </c>
      <c r="G96" s="238">
        <v>105000</v>
      </c>
      <c r="H96" s="239">
        <v>0</v>
      </c>
      <c r="I96" s="241" t="s">
        <v>116</v>
      </c>
      <c r="J96" s="42">
        <v>5213</v>
      </c>
      <c r="K96" s="69">
        <v>39948</v>
      </c>
      <c r="L96" s="69">
        <v>40138</v>
      </c>
      <c r="M96" s="66" t="s">
        <v>94</v>
      </c>
      <c r="N96" s="71" t="s">
        <v>18</v>
      </c>
      <c r="O96" s="104"/>
      <c r="P96" s="41"/>
    </row>
    <row r="97" spans="1:16" s="66" customFormat="1" ht="14.25" customHeight="1" x14ac:dyDescent="0.2">
      <c r="A97" s="68">
        <v>1221429035</v>
      </c>
      <c r="B97" s="40" t="s">
        <v>140</v>
      </c>
      <c r="C97" s="66" t="s">
        <v>326</v>
      </c>
      <c r="D97" s="66" t="s">
        <v>325</v>
      </c>
      <c r="E97" s="238">
        <f>F97+G97</f>
        <v>116000</v>
      </c>
      <c r="F97" s="238">
        <v>80000</v>
      </c>
      <c r="G97" s="238">
        <v>36000</v>
      </c>
      <c r="H97" s="239">
        <v>0</v>
      </c>
      <c r="I97" s="241" t="s">
        <v>116</v>
      </c>
      <c r="J97" s="42">
        <v>5212</v>
      </c>
      <c r="K97" s="69">
        <v>39948</v>
      </c>
      <c r="L97" s="69">
        <v>40138</v>
      </c>
      <c r="M97" s="66" t="s">
        <v>126</v>
      </c>
      <c r="N97" s="71" t="s">
        <v>86</v>
      </c>
      <c r="O97" s="104"/>
      <c r="P97" s="41"/>
    </row>
    <row r="98" spans="1:16" s="66" customFormat="1" ht="14.25" customHeight="1" x14ac:dyDescent="0.2">
      <c r="A98" s="68">
        <v>1221429001</v>
      </c>
      <c r="B98" s="168" t="s">
        <v>141</v>
      </c>
      <c r="C98" s="66" t="s">
        <v>150</v>
      </c>
      <c r="D98" s="66" t="s">
        <v>149</v>
      </c>
      <c r="E98" s="238">
        <f>F98+G98</f>
        <v>265000</v>
      </c>
      <c r="F98" s="238">
        <v>80000</v>
      </c>
      <c r="G98" s="238">
        <v>185000</v>
      </c>
      <c r="H98" s="238">
        <v>0</v>
      </c>
      <c r="I98" s="241" t="s">
        <v>116</v>
      </c>
      <c r="J98" s="66">
        <v>5221</v>
      </c>
      <c r="K98" s="69">
        <v>39948</v>
      </c>
      <c r="L98" s="69">
        <v>40138</v>
      </c>
      <c r="M98" s="66" t="s">
        <v>121</v>
      </c>
      <c r="N98" s="71" t="s">
        <v>49</v>
      </c>
      <c r="O98" s="104"/>
      <c r="P98" s="41"/>
    </row>
    <row r="99" spans="1:16" s="66" customFormat="1" ht="14.25" customHeight="1" x14ac:dyDescent="0.2">
      <c r="A99" s="68">
        <v>1221429131</v>
      </c>
      <c r="B99" s="40" t="s">
        <v>143</v>
      </c>
      <c r="C99" s="66" t="s">
        <v>150</v>
      </c>
      <c r="D99" s="66" t="s">
        <v>338</v>
      </c>
      <c r="E99" s="238">
        <f>F99-H99</f>
        <v>60602.400000000001</v>
      </c>
      <c r="F99" s="238">
        <v>80000</v>
      </c>
      <c r="G99" s="239">
        <v>0</v>
      </c>
      <c r="H99" s="239">
        <v>19397.599999999999</v>
      </c>
      <c r="I99" s="241" t="s">
        <v>116</v>
      </c>
      <c r="J99" s="42">
        <v>5221</v>
      </c>
      <c r="K99" s="69">
        <v>40072</v>
      </c>
      <c r="L99" s="69">
        <v>40218</v>
      </c>
      <c r="M99" s="66" t="s">
        <v>121</v>
      </c>
      <c r="N99" s="71" t="s">
        <v>49</v>
      </c>
      <c r="O99" s="104"/>
      <c r="P99" s="41"/>
    </row>
    <row r="100" spans="1:16" s="66" customFormat="1" ht="14.25" customHeight="1" x14ac:dyDescent="0.2">
      <c r="A100" s="68">
        <v>1221429021</v>
      </c>
      <c r="B100" s="40" t="s">
        <v>140</v>
      </c>
      <c r="C100" s="66" t="s">
        <v>31</v>
      </c>
      <c r="D100" s="66" t="s">
        <v>163</v>
      </c>
      <c r="E100" s="238">
        <f>F100+G100</f>
        <v>87000</v>
      </c>
      <c r="F100" s="238">
        <v>80000</v>
      </c>
      <c r="G100" s="238">
        <v>7000</v>
      </c>
      <c r="H100" s="239">
        <v>0</v>
      </c>
      <c r="I100" s="241" t="s">
        <v>116</v>
      </c>
      <c r="J100" s="42">
        <v>5213</v>
      </c>
      <c r="K100" s="69">
        <v>39948</v>
      </c>
      <c r="L100" s="69">
        <v>40138</v>
      </c>
      <c r="M100" s="66" t="s">
        <v>138</v>
      </c>
      <c r="N100" s="71" t="s">
        <v>32</v>
      </c>
      <c r="O100" s="104"/>
      <c r="P100" s="41"/>
    </row>
    <row r="101" spans="1:16" s="66" customFormat="1" ht="14.25" customHeight="1" x14ac:dyDescent="0.2">
      <c r="A101" s="68">
        <v>1221429022</v>
      </c>
      <c r="B101" s="40" t="s">
        <v>140</v>
      </c>
      <c r="C101" s="66" t="s">
        <v>22</v>
      </c>
      <c r="D101" s="66" t="s">
        <v>164</v>
      </c>
      <c r="E101" s="238">
        <f>F101+G101</f>
        <v>160000</v>
      </c>
      <c r="F101" s="238">
        <v>80000</v>
      </c>
      <c r="G101" s="238">
        <v>80000</v>
      </c>
      <c r="H101" s="239">
        <v>0</v>
      </c>
      <c r="I101" s="241" t="s">
        <v>116</v>
      </c>
      <c r="J101" s="42">
        <v>5321</v>
      </c>
      <c r="K101" s="69">
        <v>39948</v>
      </c>
      <c r="L101" s="69">
        <v>40138</v>
      </c>
      <c r="M101" s="66" t="s">
        <v>97</v>
      </c>
      <c r="N101" s="71" t="s">
        <v>165</v>
      </c>
      <c r="O101" s="104"/>
      <c r="P101" s="41"/>
    </row>
    <row r="102" spans="1:16" s="66" customFormat="1" ht="14.25" customHeight="1" x14ac:dyDescent="0.2">
      <c r="A102" s="68">
        <v>1221429226</v>
      </c>
      <c r="B102" s="40" t="s">
        <v>351</v>
      </c>
      <c r="C102" s="66" t="s">
        <v>37</v>
      </c>
      <c r="D102" s="66" t="s">
        <v>190</v>
      </c>
      <c r="E102" s="238">
        <f>F102+G102</f>
        <v>200000</v>
      </c>
      <c r="F102" s="238">
        <v>200000</v>
      </c>
      <c r="G102" s="239">
        <v>0</v>
      </c>
      <c r="H102" s="239">
        <v>0</v>
      </c>
      <c r="I102" s="241" t="s">
        <v>116</v>
      </c>
      <c r="J102" s="42">
        <v>5321</v>
      </c>
      <c r="K102" s="69">
        <v>40144</v>
      </c>
      <c r="L102" s="44" t="s">
        <v>363</v>
      </c>
      <c r="M102" s="66" t="s">
        <v>125</v>
      </c>
      <c r="N102" s="71" t="s">
        <v>191</v>
      </c>
      <c r="O102" s="104"/>
      <c r="P102" s="41"/>
    </row>
    <row r="103" spans="1:16" s="66" customFormat="1" ht="14.25" customHeight="1" x14ac:dyDescent="0.2">
      <c r="A103" s="68">
        <v>1221429018</v>
      </c>
      <c r="B103" s="40" t="s">
        <v>140</v>
      </c>
      <c r="C103" s="66" t="s">
        <v>67</v>
      </c>
      <c r="D103" s="66" t="s">
        <v>303</v>
      </c>
      <c r="E103" s="238">
        <f>F103+G103</f>
        <v>155000</v>
      </c>
      <c r="F103" s="238">
        <v>80000</v>
      </c>
      <c r="G103" s="238">
        <v>75000</v>
      </c>
      <c r="H103" s="239">
        <v>0</v>
      </c>
      <c r="I103" s="241" t="s">
        <v>116</v>
      </c>
      <c r="J103" s="42">
        <v>5321</v>
      </c>
      <c r="K103" s="69">
        <v>39948</v>
      </c>
      <c r="L103" s="69">
        <v>40138</v>
      </c>
      <c r="M103" s="66" t="s">
        <v>90</v>
      </c>
      <c r="N103" s="71" t="s">
        <v>304</v>
      </c>
      <c r="O103" s="104"/>
      <c r="P103" s="41"/>
    </row>
    <row r="104" spans="1:16" s="66" customFormat="1" ht="14.25" customHeight="1" x14ac:dyDescent="0.2">
      <c r="A104" s="68">
        <v>1221429005</v>
      </c>
      <c r="B104" s="40" t="s">
        <v>140</v>
      </c>
      <c r="C104" s="66" t="s">
        <v>30</v>
      </c>
      <c r="D104" s="66" t="s">
        <v>152</v>
      </c>
      <c r="E104" s="238">
        <f>F104+G104</f>
        <v>189000</v>
      </c>
      <c r="F104" s="238">
        <v>80000</v>
      </c>
      <c r="G104" s="238">
        <v>109000</v>
      </c>
      <c r="H104" s="239">
        <v>0</v>
      </c>
      <c r="I104" s="241" t="s">
        <v>116</v>
      </c>
      <c r="J104" s="42">
        <v>5321</v>
      </c>
      <c r="K104" s="69">
        <v>39948</v>
      </c>
      <c r="L104" s="69">
        <v>40138</v>
      </c>
      <c r="M104" s="66" t="s">
        <v>133</v>
      </c>
      <c r="N104" s="71" t="s">
        <v>153</v>
      </c>
      <c r="O104" s="104"/>
      <c r="P104" s="41"/>
    </row>
    <row r="105" spans="1:16" s="66" customFormat="1" ht="14.25" customHeight="1" x14ac:dyDescent="0.2">
      <c r="A105" s="68">
        <v>1221429003</v>
      </c>
      <c r="B105" s="40" t="s">
        <v>140</v>
      </c>
      <c r="C105" s="66" t="s">
        <v>203</v>
      </c>
      <c r="D105" s="66" t="s">
        <v>202</v>
      </c>
      <c r="E105" s="238">
        <f>F105+G105</f>
        <v>186000</v>
      </c>
      <c r="F105" s="238">
        <v>80000</v>
      </c>
      <c r="G105" s="238">
        <v>106000</v>
      </c>
      <c r="H105" s="239">
        <v>0</v>
      </c>
      <c r="I105" s="241" t="s">
        <v>116</v>
      </c>
      <c r="J105" s="42">
        <v>5212</v>
      </c>
      <c r="K105" s="69">
        <v>39948</v>
      </c>
      <c r="L105" s="69">
        <v>40138</v>
      </c>
      <c r="M105" s="66" t="s">
        <v>122</v>
      </c>
      <c r="N105" s="71" t="s">
        <v>100</v>
      </c>
      <c r="O105" s="104"/>
      <c r="P105" s="41"/>
    </row>
    <row r="106" spans="1:16" s="66" customFormat="1" ht="14.25" customHeight="1" x14ac:dyDescent="0.2">
      <c r="A106" s="68">
        <v>1221429101</v>
      </c>
      <c r="B106" s="40" t="s">
        <v>143</v>
      </c>
      <c r="C106" s="66" t="s">
        <v>203</v>
      </c>
      <c r="D106" s="66" t="s">
        <v>296</v>
      </c>
      <c r="E106" s="238">
        <f>F106+G106</f>
        <v>200000</v>
      </c>
      <c r="F106" s="238">
        <v>200000</v>
      </c>
      <c r="G106" s="239">
        <v>0</v>
      </c>
      <c r="H106" s="239">
        <v>0</v>
      </c>
      <c r="I106" s="241" t="s">
        <v>116</v>
      </c>
      <c r="J106" s="42">
        <v>5212</v>
      </c>
      <c r="K106" s="69">
        <v>40026</v>
      </c>
      <c r="L106" s="44" t="s">
        <v>363</v>
      </c>
      <c r="M106" s="66" t="s">
        <v>122</v>
      </c>
      <c r="N106" s="71" t="s">
        <v>100</v>
      </c>
      <c r="O106" s="104"/>
      <c r="P106" s="41"/>
    </row>
    <row r="107" spans="1:16" s="66" customFormat="1" ht="14.25" customHeight="1" x14ac:dyDescent="0.2">
      <c r="A107" s="68">
        <v>1221429123</v>
      </c>
      <c r="B107" s="40" t="s">
        <v>143</v>
      </c>
      <c r="C107" s="66" t="s">
        <v>203</v>
      </c>
      <c r="D107" s="66" t="s">
        <v>216</v>
      </c>
      <c r="E107" s="238">
        <f>F107+G107</f>
        <v>150000</v>
      </c>
      <c r="F107" s="238">
        <v>150000</v>
      </c>
      <c r="G107" s="239">
        <v>0</v>
      </c>
      <c r="H107" s="239">
        <v>0</v>
      </c>
      <c r="I107" s="241" t="s">
        <v>116</v>
      </c>
      <c r="J107" s="42">
        <v>5212</v>
      </c>
      <c r="K107" s="69">
        <v>40026</v>
      </c>
      <c r="L107" s="44" t="s">
        <v>363</v>
      </c>
      <c r="M107" s="66" t="s">
        <v>122</v>
      </c>
      <c r="N107" s="71" t="s">
        <v>100</v>
      </c>
      <c r="O107" s="104"/>
      <c r="P107" s="41"/>
    </row>
    <row r="108" spans="1:16" s="66" customFormat="1" ht="14.25" customHeight="1" x14ac:dyDescent="0.2">
      <c r="A108" s="68">
        <v>1221429204</v>
      </c>
      <c r="B108" s="40" t="s">
        <v>351</v>
      </c>
      <c r="C108" s="66" t="s">
        <v>203</v>
      </c>
      <c r="D108" s="66" t="s">
        <v>333</v>
      </c>
      <c r="E108" s="238">
        <f>F108+G108</f>
        <v>180000</v>
      </c>
      <c r="F108" s="238">
        <v>180000</v>
      </c>
      <c r="G108" s="239">
        <v>0</v>
      </c>
      <c r="H108" s="239">
        <v>0</v>
      </c>
      <c r="I108" s="241" t="s">
        <v>116</v>
      </c>
      <c r="J108" s="42">
        <v>5212</v>
      </c>
      <c r="K108" s="69">
        <v>40026</v>
      </c>
      <c r="L108" s="67" t="s">
        <v>363</v>
      </c>
      <c r="M108" s="66" t="s">
        <v>122</v>
      </c>
      <c r="N108" s="71" t="s">
        <v>100</v>
      </c>
      <c r="O108" s="104"/>
      <c r="P108" s="41"/>
    </row>
    <row r="109" spans="1:16" s="66" customFormat="1" ht="14.25" customHeight="1" x14ac:dyDescent="0.2">
      <c r="A109" s="68">
        <v>1221429002</v>
      </c>
      <c r="B109" s="40" t="s">
        <v>140</v>
      </c>
      <c r="C109" s="66" t="s">
        <v>205</v>
      </c>
      <c r="D109" s="66" t="s">
        <v>204</v>
      </c>
      <c r="E109" s="238">
        <f>F109+G109</f>
        <v>119000</v>
      </c>
      <c r="F109" s="238">
        <v>80000</v>
      </c>
      <c r="G109" s="238">
        <v>39000</v>
      </c>
      <c r="H109" s="239">
        <v>0</v>
      </c>
      <c r="I109" s="241" t="s">
        <v>116</v>
      </c>
      <c r="J109" s="42">
        <v>5212</v>
      </c>
      <c r="K109" s="69">
        <v>39948</v>
      </c>
      <c r="L109" s="69">
        <v>40138</v>
      </c>
      <c r="M109" s="66" t="s">
        <v>96</v>
      </c>
      <c r="N109" s="71" t="s">
        <v>10</v>
      </c>
      <c r="O109" s="104"/>
      <c r="P109" s="41"/>
    </row>
    <row r="110" spans="1:16" s="66" customFormat="1" ht="14.25" customHeight="1" x14ac:dyDescent="0.2">
      <c r="A110" s="68">
        <v>1221429213</v>
      </c>
      <c r="B110" s="40" t="s">
        <v>351</v>
      </c>
      <c r="C110" s="66" t="s">
        <v>294</v>
      </c>
      <c r="D110" s="66" t="s">
        <v>293</v>
      </c>
      <c r="E110" s="238">
        <f>F110+G110</f>
        <v>250000</v>
      </c>
      <c r="F110" s="238">
        <v>250000</v>
      </c>
      <c r="G110" s="239">
        <v>0</v>
      </c>
      <c r="H110" s="240">
        <v>0</v>
      </c>
      <c r="I110" s="241" t="s">
        <v>116</v>
      </c>
      <c r="J110" s="42">
        <v>5221</v>
      </c>
      <c r="K110" s="69">
        <v>40026</v>
      </c>
      <c r="L110" s="44" t="s">
        <v>363</v>
      </c>
      <c r="M110" s="66" t="s">
        <v>132</v>
      </c>
      <c r="N110" s="71" t="s">
        <v>295</v>
      </c>
      <c r="O110" s="104"/>
      <c r="P110" s="41"/>
    </row>
    <row r="111" spans="1:16" s="66" customFormat="1" ht="14.25" customHeight="1" x14ac:dyDescent="0.2">
      <c r="A111" s="68">
        <v>1221429034</v>
      </c>
      <c r="B111" s="40" t="s">
        <v>140</v>
      </c>
      <c r="C111" s="66" t="s">
        <v>26</v>
      </c>
      <c r="D111" s="66" t="s">
        <v>239</v>
      </c>
      <c r="E111" s="238">
        <f>F111+G111</f>
        <v>225000</v>
      </c>
      <c r="F111" s="238">
        <v>80000</v>
      </c>
      <c r="G111" s="238">
        <v>145000</v>
      </c>
      <c r="H111" s="239">
        <v>0</v>
      </c>
      <c r="I111" s="241" t="s">
        <v>116</v>
      </c>
      <c r="J111" s="42">
        <v>5213</v>
      </c>
      <c r="K111" s="69">
        <v>39948</v>
      </c>
      <c r="L111" s="69">
        <v>40138</v>
      </c>
      <c r="M111" s="66" t="s">
        <v>132</v>
      </c>
      <c r="N111" s="71" t="s">
        <v>27</v>
      </c>
      <c r="O111" s="104"/>
      <c r="P111" s="41"/>
    </row>
    <row r="112" spans="1:16" s="66" customFormat="1" ht="14.25" customHeight="1" x14ac:dyDescent="0.2">
      <c r="A112" s="68">
        <v>1221429030</v>
      </c>
      <c r="B112" s="40" t="s">
        <v>140</v>
      </c>
      <c r="C112" s="66" t="s">
        <v>65</v>
      </c>
      <c r="D112" s="66" t="s">
        <v>206</v>
      </c>
      <c r="E112" s="238">
        <f>F112+G112</f>
        <v>116000</v>
      </c>
      <c r="F112" s="238">
        <v>80000</v>
      </c>
      <c r="G112" s="238">
        <v>36000</v>
      </c>
      <c r="H112" s="239">
        <v>0</v>
      </c>
      <c r="I112" s="241" t="s">
        <v>116</v>
      </c>
      <c r="J112" s="42">
        <v>5213</v>
      </c>
      <c r="K112" s="69">
        <v>39948</v>
      </c>
      <c r="L112" s="69">
        <v>40138</v>
      </c>
      <c r="M112" s="66" t="s">
        <v>95</v>
      </c>
      <c r="N112" s="71" t="s">
        <v>66</v>
      </c>
      <c r="O112" s="104"/>
      <c r="P112" s="41"/>
    </row>
    <row r="113" spans="1:16" s="66" customFormat="1" ht="14.25" customHeight="1" x14ac:dyDescent="0.2">
      <c r="A113" s="68">
        <v>1221429026</v>
      </c>
      <c r="B113" s="40" t="s">
        <v>140</v>
      </c>
      <c r="C113" s="66" t="s">
        <v>278</v>
      </c>
      <c r="D113" s="66" t="s">
        <v>277</v>
      </c>
      <c r="E113" s="238">
        <f>F113+G113</f>
        <v>173000</v>
      </c>
      <c r="F113" s="238">
        <v>80000</v>
      </c>
      <c r="G113" s="238">
        <v>93000</v>
      </c>
      <c r="H113" s="239">
        <v>0</v>
      </c>
      <c r="I113" s="241" t="s">
        <v>116</v>
      </c>
      <c r="J113" s="42">
        <v>5221</v>
      </c>
      <c r="K113" s="69">
        <v>39948</v>
      </c>
      <c r="L113" s="69">
        <v>40138</v>
      </c>
      <c r="M113" s="66" t="s">
        <v>90</v>
      </c>
      <c r="N113" s="71" t="s">
        <v>16</v>
      </c>
      <c r="O113" s="104"/>
      <c r="P113" s="41"/>
    </row>
    <row r="114" spans="1:16" s="66" customFormat="1" ht="14.25" customHeight="1" x14ac:dyDescent="0.2">
      <c r="A114" s="68">
        <v>1221429004</v>
      </c>
      <c r="B114" s="40" t="s">
        <v>140</v>
      </c>
      <c r="C114" s="66" t="s">
        <v>38</v>
      </c>
      <c r="D114" s="66" t="s">
        <v>151</v>
      </c>
      <c r="E114" s="238">
        <f>F114+G114</f>
        <v>137000</v>
      </c>
      <c r="F114" s="238">
        <v>80000</v>
      </c>
      <c r="G114" s="238">
        <v>57000</v>
      </c>
      <c r="H114" s="239">
        <v>0</v>
      </c>
      <c r="I114" s="241" t="s">
        <v>116</v>
      </c>
      <c r="J114" s="42">
        <v>5213</v>
      </c>
      <c r="K114" s="69">
        <v>39948</v>
      </c>
      <c r="L114" s="69">
        <v>40138</v>
      </c>
      <c r="M114" s="66" t="s">
        <v>137</v>
      </c>
      <c r="N114" s="71" t="s">
        <v>39</v>
      </c>
      <c r="O114" s="104"/>
      <c r="P114" s="41"/>
    </row>
    <row r="115" spans="1:16" s="66" customFormat="1" ht="14.25" customHeight="1" x14ac:dyDescent="0.2">
      <c r="A115" s="68">
        <v>1221429031</v>
      </c>
      <c r="B115" s="40" t="s">
        <v>140</v>
      </c>
      <c r="C115" s="66" t="s">
        <v>33</v>
      </c>
      <c r="D115" s="66" t="s">
        <v>167</v>
      </c>
      <c r="E115" s="238">
        <f>F115+G115</f>
        <v>143000</v>
      </c>
      <c r="F115" s="238">
        <v>80000</v>
      </c>
      <c r="G115" s="238">
        <v>63000</v>
      </c>
      <c r="H115" s="239">
        <v>0</v>
      </c>
      <c r="I115" s="241" t="s">
        <v>116</v>
      </c>
      <c r="J115" s="42">
        <v>5213</v>
      </c>
      <c r="K115" s="69">
        <v>39948</v>
      </c>
      <c r="L115" s="69">
        <v>40138</v>
      </c>
      <c r="M115" s="66" t="s">
        <v>92</v>
      </c>
      <c r="N115" s="71" t="s">
        <v>34</v>
      </c>
      <c r="O115" s="104"/>
      <c r="P115" s="41"/>
    </row>
    <row r="116" spans="1:16" s="66" customFormat="1" ht="14.25" customHeight="1" x14ac:dyDescent="0.2">
      <c r="A116" s="68">
        <v>1221429218</v>
      </c>
      <c r="B116" s="40" t="s">
        <v>351</v>
      </c>
      <c r="C116" s="66" t="s">
        <v>235</v>
      </c>
      <c r="D116" s="66" t="s">
        <v>288</v>
      </c>
      <c r="E116" s="238">
        <f>F116+G116</f>
        <v>150000</v>
      </c>
      <c r="F116" s="238">
        <v>150000</v>
      </c>
      <c r="G116" s="239">
        <v>0</v>
      </c>
      <c r="H116" s="239">
        <v>0</v>
      </c>
      <c r="I116" s="241" t="s">
        <v>116</v>
      </c>
      <c r="J116" s="42">
        <v>5213</v>
      </c>
      <c r="K116" s="69">
        <v>40026</v>
      </c>
      <c r="L116" s="44" t="s">
        <v>363</v>
      </c>
      <c r="M116" s="66" t="s">
        <v>132</v>
      </c>
      <c r="N116" s="71" t="s">
        <v>35</v>
      </c>
      <c r="O116" s="104"/>
      <c r="P116" s="41"/>
    </row>
    <row r="117" spans="1:16" s="66" customFormat="1" ht="14.25" customHeight="1" x14ac:dyDescent="0.2">
      <c r="A117" s="68">
        <v>1221429807</v>
      </c>
      <c r="B117" s="40" t="s">
        <v>350</v>
      </c>
      <c r="C117" s="66" t="s">
        <v>235</v>
      </c>
      <c r="D117" s="66" t="s">
        <v>233</v>
      </c>
      <c r="E117" s="239">
        <v>294000</v>
      </c>
      <c r="F117" s="238">
        <v>350000</v>
      </c>
      <c r="G117" s="239">
        <v>0</v>
      </c>
      <c r="H117" s="239">
        <v>55882.400000000001</v>
      </c>
      <c r="I117" s="241" t="s">
        <v>116</v>
      </c>
      <c r="J117" s="42">
        <v>5213</v>
      </c>
      <c r="K117" s="69">
        <v>40156</v>
      </c>
      <c r="L117" s="69">
        <v>40528</v>
      </c>
      <c r="M117" s="66" t="s">
        <v>234</v>
      </c>
      <c r="N117" s="71" t="s">
        <v>35</v>
      </c>
      <c r="O117" s="104"/>
      <c r="P117" s="41"/>
    </row>
    <row r="118" spans="1:16" s="66" customFormat="1" ht="14.25" customHeight="1" x14ac:dyDescent="0.2">
      <c r="A118" s="68">
        <v>1221429028</v>
      </c>
      <c r="B118" s="40" t="s">
        <v>140</v>
      </c>
      <c r="C118" s="66" t="s">
        <v>267</v>
      </c>
      <c r="D118" s="66" t="s">
        <v>266</v>
      </c>
      <c r="E118" s="238">
        <v>72000</v>
      </c>
      <c r="F118" s="238">
        <v>80000</v>
      </c>
      <c r="G118" s="239">
        <v>0</v>
      </c>
      <c r="H118" s="239">
        <v>7520</v>
      </c>
      <c r="I118" s="241" t="s">
        <v>116</v>
      </c>
      <c r="J118" s="42">
        <v>5221</v>
      </c>
      <c r="K118" s="69">
        <v>39948</v>
      </c>
      <c r="L118" s="69">
        <v>40516</v>
      </c>
      <c r="M118" s="66" t="s">
        <v>132</v>
      </c>
      <c r="N118" s="71" t="s">
        <v>81</v>
      </c>
      <c r="O118" s="104"/>
      <c r="P118" s="41"/>
    </row>
    <row r="119" spans="1:16" s="66" customFormat="1" ht="14.25" customHeight="1" x14ac:dyDescent="0.2">
      <c r="A119" s="68">
        <v>1221429150</v>
      </c>
      <c r="B119" s="40" t="s">
        <v>143</v>
      </c>
      <c r="C119" s="66" t="s">
        <v>80</v>
      </c>
      <c r="D119" s="66" t="s">
        <v>186</v>
      </c>
      <c r="E119" s="238">
        <f>F119+G119</f>
        <v>80000</v>
      </c>
      <c r="F119" s="238">
        <v>80000</v>
      </c>
      <c r="G119" s="239">
        <v>0</v>
      </c>
      <c r="H119" s="240">
        <v>0</v>
      </c>
      <c r="I119" s="241" t="s">
        <v>116</v>
      </c>
      <c r="J119" s="42">
        <v>5221</v>
      </c>
      <c r="K119" s="69">
        <v>40144</v>
      </c>
      <c r="L119" s="44" t="s">
        <v>363</v>
      </c>
      <c r="M119" s="66" t="s">
        <v>132</v>
      </c>
      <c r="N119" s="71" t="s">
        <v>81</v>
      </c>
      <c r="O119" s="104"/>
      <c r="P119" s="41"/>
    </row>
    <row r="120" spans="1:16" s="66" customFormat="1" ht="14.25" customHeight="1" x14ac:dyDescent="0.2">
      <c r="A120" s="68">
        <v>1221429304</v>
      </c>
      <c r="B120" s="40" t="s">
        <v>148</v>
      </c>
      <c r="C120" s="66" t="s">
        <v>80</v>
      </c>
      <c r="D120" s="66" t="s">
        <v>192</v>
      </c>
      <c r="E120" s="238">
        <f>F120+G120</f>
        <v>100000</v>
      </c>
      <c r="F120" s="238">
        <v>100000</v>
      </c>
      <c r="G120" s="239">
        <v>0</v>
      </c>
      <c r="H120" s="239">
        <v>0</v>
      </c>
      <c r="I120" s="241" t="s">
        <v>116</v>
      </c>
      <c r="J120" s="42">
        <v>5221</v>
      </c>
      <c r="K120" s="69">
        <v>40142</v>
      </c>
      <c r="L120" s="44" t="s">
        <v>363</v>
      </c>
      <c r="M120" s="66" t="s">
        <v>132</v>
      </c>
      <c r="N120" s="71" t="s">
        <v>81</v>
      </c>
      <c r="O120" s="104"/>
      <c r="P120" s="41"/>
    </row>
    <row r="121" spans="1:16" s="66" customFormat="1" ht="14.25" customHeight="1" x14ac:dyDescent="0.2">
      <c r="A121" s="68">
        <v>1221429147</v>
      </c>
      <c r="B121" s="40" t="s">
        <v>143</v>
      </c>
      <c r="C121" s="66" t="s">
        <v>21</v>
      </c>
      <c r="D121" s="66" t="s">
        <v>308</v>
      </c>
      <c r="E121" s="238">
        <f>F121+G121</f>
        <v>300000</v>
      </c>
      <c r="F121" s="238">
        <v>300000</v>
      </c>
      <c r="G121" s="239">
        <v>0</v>
      </c>
      <c r="H121" s="239">
        <v>0</v>
      </c>
      <c r="I121" s="241" t="s">
        <v>116</v>
      </c>
      <c r="J121" s="42">
        <v>5222</v>
      </c>
      <c r="K121" s="69">
        <v>40156</v>
      </c>
      <c r="L121" s="44" t="s">
        <v>363</v>
      </c>
      <c r="M121" s="66" t="s">
        <v>132</v>
      </c>
      <c r="N121" s="71" t="s">
        <v>309</v>
      </c>
      <c r="O121" s="104"/>
      <c r="P121" s="41"/>
    </row>
    <row r="122" spans="1:16" s="66" customFormat="1" ht="14.25" customHeight="1" x14ac:dyDescent="0.2">
      <c r="A122" s="68">
        <v>1221429125</v>
      </c>
      <c r="B122" s="40" t="s">
        <v>143</v>
      </c>
      <c r="C122" s="66" t="s">
        <v>317</v>
      </c>
      <c r="D122" s="66" t="s">
        <v>316</v>
      </c>
      <c r="E122" s="238">
        <f>F122+G122</f>
        <v>150000</v>
      </c>
      <c r="F122" s="238">
        <v>150000</v>
      </c>
      <c r="G122" s="239">
        <v>0</v>
      </c>
      <c r="H122" s="239">
        <v>0</v>
      </c>
      <c r="I122" s="241" t="s">
        <v>116</v>
      </c>
      <c r="J122" s="42">
        <v>5222</v>
      </c>
      <c r="K122" s="69">
        <v>40026</v>
      </c>
      <c r="L122" s="44" t="s">
        <v>363</v>
      </c>
      <c r="M122" s="66" t="s">
        <v>121</v>
      </c>
      <c r="N122" s="71" t="s">
        <v>7</v>
      </c>
      <c r="O122" s="104"/>
      <c r="P122" s="41"/>
    </row>
    <row r="123" spans="1:16" s="66" customFormat="1" ht="14.25" customHeight="1" x14ac:dyDescent="0.2">
      <c r="A123" s="68">
        <v>1221429016</v>
      </c>
      <c r="B123" s="40" t="s">
        <v>140</v>
      </c>
      <c r="C123" s="66" t="s">
        <v>5</v>
      </c>
      <c r="D123" s="66" t="s">
        <v>331</v>
      </c>
      <c r="E123" s="238">
        <v>61000</v>
      </c>
      <c r="F123" s="238">
        <v>80000</v>
      </c>
      <c r="G123" s="239">
        <v>0</v>
      </c>
      <c r="H123" s="246">
        <v>18558</v>
      </c>
      <c r="I123" s="241" t="s">
        <v>116</v>
      </c>
      <c r="J123" s="42">
        <v>5213</v>
      </c>
      <c r="K123" s="69">
        <v>39948</v>
      </c>
      <c r="L123" s="70" t="s">
        <v>347</v>
      </c>
      <c r="M123" s="66" t="s">
        <v>131</v>
      </c>
      <c r="N123" s="71" t="s">
        <v>6</v>
      </c>
      <c r="O123" s="104"/>
      <c r="P123" s="41"/>
    </row>
    <row r="124" spans="1:16" s="66" customFormat="1" ht="14.25" customHeight="1" x14ac:dyDescent="0.2">
      <c r="A124" s="68">
        <v>1221429019</v>
      </c>
      <c r="B124" s="40" t="s">
        <v>140</v>
      </c>
      <c r="C124" s="66" t="s">
        <v>51</v>
      </c>
      <c r="D124" s="66" t="s">
        <v>211</v>
      </c>
      <c r="E124" s="238">
        <f>F124+G124</f>
        <v>147000</v>
      </c>
      <c r="F124" s="238">
        <v>80000</v>
      </c>
      <c r="G124" s="238">
        <v>67000</v>
      </c>
      <c r="H124" s="239">
        <v>0</v>
      </c>
      <c r="I124" s="241" t="s">
        <v>116</v>
      </c>
      <c r="J124" s="42">
        <v>5213</v>
      </c>
      <c r="K124" s="69">
        <v>39948</v>
      </c>
      <c r="L124" s="69">
        <v>40138</v>
      </c>
      <c r="M124" s="66" t="s">
        <v>79</v>
      </c>
      <c r="N124" s="71" t="s">
        <v>52</v>
      </c>
      <c r="O124" s="104"/>
      <c r="P124" s="41"/>
    </row>
    <row r="125" spans="1:16" s="66" customFormat="1" ht="14.25" customHeight="1" x14ac:dyDescent="0.2">
      <c r="A125" s="68">
        <v>1221429216</v>
      </c>
      <c r="B125" s="40" t="s">
        <v>351</v>
      </c>
      <c r="C125" s="66" t="s">
        <v>306</v>
      </c>
      <c r="D125" s="66" t="s">
        <v>305</v>
      </c>
      <c r="E125" s="238">
        <f>F125+G125</f>
        <v>70000</v>
      </c>
      <c r="F125" s="238">
        <v>70000</v>
      </c>
      <c r="G125" s="239">
        <v>0</v>
      </c>
      <c r="H125" s="239">
        <v>0</v>
      </c>
      <c r="I125" s="241" t="s">
        <v>116</v>
      </c>
      <c r="J125" s="42">
        <v>5213</v>
      </c>
      <c r="K125" s="69">
        <v>40142</v>
      </c>
      <c r="L125" s="44" t="s">
        <v>363</v>
      </c>
      <c r="M125" s="66" t="s">
        <v>132</v>
      </c>
      <c r="N125" s="71" t="s">
        <v>307</v>
      </c>
      <c r="O125" s="104"/>
      <c r="P125" s="41"/>
    </row>
    <row r="126" spans="1:16" s="66" customFormat="1" ht="14.25" customHeight="1" x14ac:dyDescent="0.2">
      <c r="A126" s="68">
        <v>1221429109</v>
      </c>
      <c r="B126" s="40" t="s">
        <v>143</v>
      </c>
      <c r="C126" s="66" t="s">
        <v>2</v>
      </c>
      <c r="D126" s="66" t="s">
        <v>310</v>
      </c>
      <c r="E126" s="238">
        <f>F126+G126</f>
        <v>200000</v>
      </c>
      <c r="F126" s="238">
        <v>200000</v>
      </c>
      <c r="G126" s="239">
        <v>0</v>
      </c>
      <c r="H126" s="239">
        <v>0</v>
      </c>
      <c r="I126" s="241" t="s">
        <v>116</v>
      </c>
      <c r="J126" s="42">
        <v>5229</v>
      </c>
      <c r="K126" s="69">
        <v>40026</v>
      </c>
      <c r="L126" s="44" t="s">
        <v>363</v>
      </c>
      <c r="M126" s="66" t="s">
        <v>94</v>
      </c>
      <c r="N126" s="71" t="s">
        <v>3</v>
      </c>
      <c r="O126" s="104"/>
      <c r="P126" s="41"/>
    </row>
    <row r="127" spans="1:16" s="66" customFormat="1" ht="14.25" customHeight="1" x14ac:dyDescent="0.2">
      <c r="A127" s="68">
        <v>1221429110</v>
      </c>
      <c r="B127" s="40" t="s">
        <v>143</v>
      </c>
      <c r="C127" s="66" t="s">
        <v>2</v>
      </c>
      <c r="D127" s="66" t="s">
        <v>243</v>
      </c>
      <c r="E127" s="238">
        <f>F127+G127</f>
        <v>30000</v>
      </c>
      <c r="F127" s="238">
        <v>30000</v>
      </c>
      <c r="G127" s="239">
        <v>0</v>
      </c>
      <c r="H127" s="239">
        <v>0</v>
      </c>
      <c r="I127" s="241" t="s">
        <v>116</v>
      </c>
      <c r="J127" s="42">
        <v>5229</v>
      </c>
      <c r="K127" s="69">
        <v>40026</v>
      </c>
      <c r="L127" s="44" t="s">
        <v>363</v>
      </c>
      <c r="M127" s="66" t="s">
        <v>128</v>
      </c>
      <c r="N127" s="71" t="s">
        <v>3</v>
      </c>
      <c r="O127" s="104"/>
      <c r="P127" s="41"/>
    </row>
    <row r="128" spans="1:16" s="66" customFormat="1" ht="14.25" customHeight="1" x14ac:dyDescent="0.2">
      <c r="A128" s="68">
        <v>1221429111</v>
      </c>
      <c r="B128" s="40" t="s">
        <v>143</v>
      </c>
      <c r="C128" s="66" t="s">
        <v>2</v>
      </c>
      <c r="D128" s="66" t="s">
        <v>289</v>
      </c>
      <c r="E128" s="238">
        <f>F128+G128</f>
        <v>50000</v>
      </c>
      <c r="F128" s="238">
        <v>50000</v>
      </c>
      <c r="G128" s="239">
        <v>0</v>
      </c>
      <c r="H128" s="239">
        <v>0</v>
      </c>
      <c r="I128" s="241" t="s">
        <v>116</v>
      </c>
      <c r="J128" s="42">
        <v>5229</v>
      </c>
      <c r="K128" s="69">
        <v>40026</v>
      </c>
      <c r="L128" s="44" t="s">
        <v>363</v>
      </c>
      <c r="M128" s="66" t="s">
        <v>128</v>
      </c>
      <c r="N128" s="71" t="s">
        <v>3</v>
      </c>
      <c r="O128" s="104"/>
      <c r="P128" s="41"/>
    </row>
    <row r="129" spans="1:16" s="66" customFormat="1" ht="14.25" customHeight="1" x14ac:dyDescent="0.2">
      <c r="A129" s="68">
        <v>1221429808</v>
      </c>
      <c r="B129" s="40" t="s">
        <v>350</v>
      </c>
      <c r="C129" s="66" t="s">
        <v>53</v>
      </c>
      <c r="D129" s="66" t="s">
        <v>15</v>
      </c>
      <c r="E129" s="239">
        <f>F129-H129</f>
        <v>484684.67</v>
      </c>
      <c r="F129" s="238">
        <v>500000</v>
      </c>
      <c r="G129" s="239">
        <v>0</v>
      </c>
      <c r="H129" s="239">
        <v>15315.33</v>
      </c>
      <c r="I129" s="241" t="s">
        <v>116</v>
      </c>
      <c r="J129" s="42">
        <v>5213</v>
      </c>
      <c r="K129" s="69">
        <v>40156</v>
      </c>
      <c r="L129" s="69">
        <v>40219</v>
      </c>
      <c r="M129" s="66" t="s">
        <v>132</v>
      </c>
      <c r="N129" s="71" t="s">
        <v>54</v>
      </c>
      <c r="O129" s="104"/>
      <c r="P129" s="41"/>
    </row>
    <row r="130" spans="1:16" s="66" customFormat="1" ht="14.25" customHeight="1" x14ac:dyDescent="0.2">
      <c r="A130" s="72">
        <v>1221429106</v>
      </c>
      <c r="B130" s="59" t="s">
        <v>143</v>
      </c>
      <c r="C130" s="73" t="s">
        <v>221</v>
      </c>
      <c r="D130" s="73" t="s">
        <v>220</v>
      </c>
      <c r="E130" s="242">
        <f>F130+G130</f>
        <v>170000</v>
      </c>
      <c r="F130" s="242">
        <v>170000</v>
      </c>
      <c r="G130" s="243">
        <v>0</v>
      </c>
      <c r="H130" s="243">
        <v>0</v>
      </c>
      <c r="I130" s="245" t="s">
        <v>116</v>
      </c>
      <c r="J130" s="61">
        <v>5213</v>
      </c>
      <c r="K130" s="74">
        <v>40102</v>
      </c>
      <c r="L130" s="78" t="s">
        <v>363</v>
      </c>
      <c r="M130" s="73" t="s">
        <v>132</v>
      </c>
      <c r="N130" s="75" t="s">
        <v>54</v>
      </c>
      <c r="O130" s="104"/>
      <c r="P130" s="41"/>
    </row>
    <row r="131" spans="1:16" s="66" customFormat="1" ht="14.25" customHeight="1" x14ac:dyDescent="0.2">
      <c r="A131" s="68">
        <v>1221429126</v>
      </c>
      <c r="B131" s="40" t="s">
        <v>143</v>
      </c>
      <c r="C131" s="66" t="s">
        <v>174</v>
      </c>
      <c r="D131" s="66" t="s">
        <v>173</v>
      </c>
      <c r="E131" s="238">
        <f>F131+G131</f>
        <v>140000</v>
      </c>
      <c r="F131" s="238">
        <v>140000</v>
      </c>
      <c r="G131" s="239">
        <v>0</v>
      </c>
      <c r="H131" s="239">
        <v>0</v>
      </c>
      <c r="I131" s="241" t="s">
        <v>116</v>
      </c>
      <c r="J131" s="42">
        <v>5213</v>
      </c>
      <c r="K131" s="69">
        <v>40080</v>
      </c>
      <c r="L131" s="44" t="s">
        <v>363</v>
      </c>
      <c r="M131" s="66" t="s">
        <v>132</v>
      </c>
      <c r="N131" s="71" t="s">
        <v>73</v>
      </c>
      <c r="O131" s="104"/>
      <c r="P131" s="41"/>
    </row>
    <row r="132" spans="1:16" s="66" customFormat="1" ht="14.25" customHeight="1" x14ac:dyDescent="0.2">
      <c r="A132" s="68">
        <v>1221429120</v>
      </c>
      <c r="B132" s="40" t="s">
        <v>143</v>
      </c>
      <c r="C132" s="66" t="s">
        <v>74</v>
      </c>
      <c r="D132" s="66" t="s">
        <v>297</v>
      </c>
      <c r="E132" s="238">
        <f>F132+G132</f>
        <v>200000</v>
      </c>
      <c r="F132" s="238">
        <v>200000</v>
      </c>
      <c r="G132" s="239">
        <v>0</v>
      </c>
      <c r="H132" s="239">
        <v>0</v>
      </c>
      <c r="I132" s="241" t="s">
        <v>116</v>
      </c>
      <c r="J132" s="42">
        <v>5213</v>
      </c>
      <c r="K132" s="69">
        <v>40026</v>
      </c>
      <c r="L132" s="44" t="s">
        <v>363</v>
      </c>
      <c r="M132" s="66" t="s">
        <v>132</v>
      </c>
      <c r="N132" s="71" t="s">
        <v>75</v>
      </c>
      <c r="O132" s="104"/>
      <c r="P132" s="41"/>
    </row>
    <row r="133" spans="1:16" s="66" customFormat="1" ht="14.25" customHeight="1" x14ac:dyDescent="0.2">
      <c r="A133" s="68">
        <v>1221429102</v>
      </c>
      <c r="B133" s="40" t="s">
        <v>143</v>
      </c>
      <c r="C133" s="66" t="s">
        <v>217</v>
      </c>
      <c r="D133" s="66" t="s">
        <v>55</v>
      </c>
      <c r="E133" s="238">
        <f>F133+G133</f>
        <v>30000</v>
      </c>
      <c r="F133" s="238">
        <v>30000</v>
      </c>
      <c r="G133" s="239">
        <v>0</v>
      </c>
      <c r="H133" s="239">
        <v>0</v>
      </c>
      <c r="I133" s="241" t="s">
        <v>116</v>
      </c>
      <c r="J133" s="42">
        <v>5212</v>
      </c>
      <c r="K133" s="69">
        <v>40026</v>
      </c>
      <c r="L133" s="44" t="s">
        <v>363</v>
      </c>
      <c r="M133" s="66" t="s">
        <v>132</v>
      </c>
      <c r="N133" s="71" t="s">
        <v>56</v>
      </c>
      <c r="O133" s="104"/>
      <c r="P133" s="41"/>
    </row>
    <row r="134" spans="1:16" s="66" customFormat="1" ht="14.25" customHeight="1" x14ac:dyDescent="0.2">
      <c r="A134" s="68">
        <v>1221429103</v>
      </c>
      <c r="B134" s="40" t="s">
        <v>143</v>
      </c>
      <c r="C134" s="66" t="s">
        <v>217</v>
      </c>
      <c r="D134" s="66" t="s">
        <v>271</v>
      </c>
      <c r="E134" s="238">
        <f>F134+G134</f>
        <v>30000</v>
      </c>
      <c r="F134" s="238">
        <v>30000</v>
      </c>
      <c r="G134" s="239">
        <v>0</v>
      </c>
      <c r="H134" s="239">
        <v>0</v>
      </c>
      <c r="I134" s="241" t="s">
        <v>116</v>
      </c>
      <c r="J134" s="42">
        <v>5212</v>
      </c>
      <c r="K134" s="69">
        <v>40026</v>
      </c>
      <c r="L134" s="44" t="s">
        <v>363</v>
      </c>
      <c r="M134" s="66" t="s">
        <v>132</v>
      </c>
      <c r="N134" s="71" t="s">
        <v>56</v>
      </c>
      <c r="O134" s="104"/>
      <c r="P134" s="41"/>
    </row>
    <row r="135" spans="1:16" s="66" customFormat="1" ht="14.25" customHeight="1" x14ac:dyDescent="0.2">
      <c r="A135" s="68">
        <v>1221429104</v>
      </c>
      <c r="B135" s="40" t="s">
        <v>143</v>
      </c>
      <c r="C135" s="66" t="s">
        <v>217</v>
      </c>
      <c r="D135" s="66" t="s">
        <v>291</v>
      </c>
      <c r="E135" s="238">
        <f>F135+G135</f>
        <v>30000</v>
      </c>
      <c r="F135" s="238">
        <v>30000</v>
      </c>
      <c r="G135" s="239">
        <v>0</v>
      </c>
      <c r="H135" s="239">
        <v>0</v>
      </c>
      <c r="I135" s="241" t="s">
        <v>116</v>
      </c>
      <c r="J135" s="42">
        <v>5212</v>
      </c>
      <c r="K135" s="69">
        <v>40026</v>
      </c>
      <c r="L135" s="44" t="s">
        <v>363</v>
      </c>
      <c r="M135" s="66" t="s">
        <v>132</v>
      </c>
      <c r="N135" s="71" t="s">
        <v>56</v>
      </c>
      <c r="O135" s="104"/>
      <c r="P135" s="41"/>
    </row>
    <row r="136" spans="1:16" s="66" customFormat="1" ht="14.25" customHeight="1" x14ac:dyDescent="0.2">
      <c r="A136" s="68">
        <v>1221429205</v>
      </c>
      <c r="B136" s="40" t="s">
        <v>351</v>
      </c>
      <c r="C136" s="66" t="s">
        <v>76</v>
      </c>
      <c r="D136" s="66" t="s">
        <v>274</v>
      </c>
      <c r="E136" s="238">
        <f>F136+G136</f>
        <v>200000</v>
      </c>
      <c r="F136" s="238">
        <v>200000</v>
      </c>
      <c r="G136" s="239">
        <v>0</v>
      </c>
      <c r="H136" s="240">
        <v>0</v>
      </c>
      <c r="I136" s="241" t="s">
        <v>116</v>
      </c>
      <c r="J136" s="42">
        <v>5332</v>
      </c>
      <c r="K136" s="69">
        <v>40072</v>
      </c>
      <c r="L136" s="44" t="s">
        <v>363</v>
      </c>
      <c r="M136" s="66" t="s">
        <v>121</v>
      </c>
      <c r="N136" s="71" t="s">
        <v>77</v>
      </c>
      <c r="O136" s="104"/>
      <c r="P136" s="41"/>
    </row>
    <row r="137" spans="1:16" s="66" customFormat="1" ht="14.25" customHeight="1" x14ac:dyDescent="0.2">
      <c r="A137" s="68">
        <v>1221429013</v>
      </c>
      <c r="B137" s="40" t="s">
        <v>140</v>
      </c>
      <c r="C137" s="66" t="s">
        <v>11</v>
      </c>
      <c r="D137" s="66" t="s">
        <v>160</v>
      </c>
      <c r="E137" s="238">
        <f>F137+G137</f>
        <v>148000</v>
      </c>
      <c r="F137" s="238">
        <v>80000</v>
      </c>
      <c r="G137" s="238">
        <v>68000</v>
      </c>
      <c r="H137" s="239">
        <v>0</v>
      </c>
      <c r="I137" s="241" t="s">
        <v>116</v>
      </c>
      <c r="J137" s="42">
        <v>5213</v>
      </c>
      <c r="K137" s="69">
        <v>39948</v>
      </c>
      <c r="L137" s="69">
        <v>40138</v>
      </c>
      <c r="M137" s="66" t="s">
        <v>91</v>
      </c>
      <c r="N137" s="71" t="s">
        <v>12</v>
      </c>
      <c r="O137" s="104"/>
      <c r="P137" s="41"/>
    </row>
    <row r="138" spans="1:16" s="88" customFormat="1" ht="17.25" customHeight="1" thickBot="1" x14ac:dyDescent="0.25">
      <c r="A138" s="247" t="s">
        <v>386</v>
      </c>
      <c r="B138" s="248"/>
      <c r="C138" s="248"/>
      <c r="D138" s="249"/>
      <c r="E138" s="251">
        <f>SUM(E14:E137)</f>
        <v>18598494.07</v>
      </c>
      <c r="F138" s="251"/>
      <c r="G138" s="251"/>
      <c r="H138" s="251"/>
      <c r="I138" s="251"/>
      <c r="J138" s="251"/>
      <c r="K138" s="251"/>
      <c r="L138" s="251"/>
      <c r="M138" s="251"/>
      <c r="N138" s="252"/>
      <c r="O138" s="106"/>
      <c r="P138" s="106"/>
    </row>
    <row r="139" spans="1:16" s="26" customFormat="1" ht="18.75" customHeight="1" thickTop="1" thickBot="1" x14ac:dyDescent="0.3">
      <c r="A139" s="253" t="s">
        <v>353</v>
      </c>
      <c r="B139" s="254"/>
      <c r="C139" s="254"/>
      <c r="D139" s="255"/>
      <c r="E139" s="256">
        <f>E138+E13</f>
        <v>28998494.07</v>
      </c>
      <c r="F139" s="256"/>
      <c r="G139" s="256"/>
      <c r="H139" s="256"/>
      <c r="I139" s="256"/>
      <c r="J139" s="256"/>
      <c r="K139" s="256"/>
      <c r="L139" s="256"/>
      <c r="M139" s="256"/>
      <c r="N139" s="257"/>
      <c r="O139" s="27"/>
      <c r="P139" s="27"/>
    </row>
    <row r="140" spans="1:16" ht="13.5" thickTop="1" x14ac:dyDescent="0.2"/>
    <row r="147" spans="1:16" x14ac:dyDescent="0.2">
      <c r="A147" s="201"/>
      <c r="B147" s="201"/>
      <c r="E147" s="201"/>
      <c r="F147" s="201"/>
      <c r="G147" s="201"/>
      <c r="H147" s="201"/>
      <c r="I147" s="201"/>
      <c r="J147" s="201"/>
      <c r="O147" s="201"/>
      <c r="P147" s="201"/>
    </row>
    <row r="148" spans="1:16" x14ac:dyDescent="0.2">
      <c r="A148" s="201"/>
      <c r="B148" s="201"/>
      <c r="E148" s="201"/>
      <c r="F148" s="201"/>
      <c r="G148" s="201"/>
      <c r="H148" s="201"/>
      <c r="I148" s="201"/>
      <c r="J148" s="201"/>
      <c r="O148" s="201"/>
      <c r="P148" s="201"/>
    </row>
    <row r="149" spans="1:16" x14ac:dyDescent="0.2">
      <c r="A149" s="201"/>
      <c r="B149" s="201"/>
      <c r="E149" s="201"/>
      <c r="F149" s="201"/>
      <c r="G149" s="201"/>
      <c r="H149" s="201"/>
      <c r="I149" s="201"/>
      <c r="J149" s="201"/>
      <c r="O149" s="201"/>
      <c r="P149" s="201"/>
    </row>
    <row r="150" spans="1:16" x14ac:dyDescent="0.2">
      <c r="A150" s="201"/>
      <c r="B150" s="201"/>
      <c r="E150" s="201"/>
      <c r="F150" s="201"/>
      <c r="G150" s="201"/>
      <c r="H150" s="201"/>
      <c r="I150" s="201"/>
      <c r="J150" s="201"/>
      <c r="O150" s="201"/>
      <c r="P150" s="201"/>
    </row>
    <row r="151" spans="1:16" x14ac:dyDescent="0.2">
      <c r="A151" s="201"/>
      <c r="B151" s="201"/>
      <c r="E151" s="201"/>
      <c r="F151" s="201"/>
      <c r="G151" s="201"/>
      <c r="H151" s="201"/>
      <c r="I151" s="201"/>
      <c r="J151" s="201"/>
      <c r="O151" s="201"/>
      <c r="P151" s="201"/>
    </row>
    <row r="152" spans="1:16" x14ac:dyDescent="0.2">
      <c r="A152" s="201"/>
      <c r="B152" s="201"/>
      <c r="E152" s="201"/>
      <c r="F152" s="201"/>
      <c r="G152" s="201"/>
      <c r="H152" s="201"/>
      <c r="I152" s="201"/>
      <c r="J152" s="201"/>
      <c r="O152" s="201"/>
      <c r="P152" s="201"/>
    </row>
    <row r="153" spans="1:16" x14ac:dyDescent="0.2">
      <c r="A153" s="201"/>
      <c r="B153" s="201"/>
      <c r="E153" s="201"/>
      <c r="F153" s="201"/>
      <c r="G153" s="201"/>
      <c r="H153" s="201"/>
      <c r="I153" s="201"/>
      <c r="J153" s="201"/>
      <c r="O153" s="201"/>
      <c r="P153" s="201"/>
    </row>
    <row r="154" spans="1:16" x14ac:dyDescent="0.2">
      <c r="A154" s="201"/>
      <c r="B154" s="201"/>
      <c r="E154" s="201"/>
      <c r="F154" s="201"/>
      <c r="G154" s="201"/>
      <c r="H154" s="201"/>
      <c r="I154" s="201"/>
      <c r="J154" s="201"/>
      <c r="O154" s="201"/>
      <c r="P154" s="201"/>
    </row>
    <row r="155" spans="1:16" x14ac:dyDescent="0.2">
      <c r="A155" s="201"/>
      <c r="B155" s="201"/>
      <c r="E155" s="201"/>
      <c r="F155" s="201"/>
      <c r="G155" s="201"/>
      <c r="H155" s="201"/>
      <c r="I155" s="201"/>
      <c r="J155" s="201"/>
      <c r="O155" s="201"/>
      <c r="P155" s="201"/>
    </row>
    <row r="156" spans="1:16" x14ac:dyDescent="0.2">
      <c r="A156" s="201"/>
      <c r="B156" s="201"/>
      <c r="E156" s="201"/>
      <c r="F156" s="201"/>
      <c r="G156" s="201"/>
      <c r="H156" s="201"/>
      <c r="I156" s="201"/>
      <c r="J156" s="201"/>
      <c r="O156" s="201"/>
      <c r="P156" s="201"/>
    </row>
    <row r="157" spans="1:16" x14ac:dyDescent="0.2">
      <c r="A157" s="201"/>
      <c r="B157" s="201"/>
      <c r="E157" s="201"/>
      <c r="F157" s="201"/>
      <c r="G157" s="201"/>
      <c r="H157" s="201"/>
      <c r="I157" s="201"/>
      <c r="J157" s="201"/>
      <c r="O157" s="201"/>
      <c r="P157" s="201"/>
    </row>
    <row r="158" spans="1:16" x14ac:dyDescent="0.2">
      <c r="A158" s="201"/>
      <c r="B158" s="201"/>
      <c r="E158" s="201"/>
      <c r="F158" s="201"/>
      <c r="G158" s="201"/>
      <c r="H158" s="201"/>
      <c r="I158" s="201"/>
      <c r="J158" s="201"/>
      <c r="O158" s="201"/>
      <c r="P158" s="201"/>
    </row>
    <row r="159" spans="1:16" x14ac:dyDescent="0.2">
      <c r="A159" s="201"/>
      <c r="B159" s="201"/>
      <c r="E159" s="201"/>
      <c r="F159" s="201"/>
      <c r="G159" s="201"/>
      <c r="H159" s="201"/>
      <c r="I159" s="201"/>
      <c r="J159" s="201"/>
      <c r="O159" s="201"/>
      <c r="P159" s="201"/>
    </row>
    <row r="160" spans="1:16" x14ac:dyDescent="0.2">
      <c r="A160" s="201"/>
      <c r="B160" s="201"/>
      <c r="E160" s="201"/>
      <c r="F160" s="201"/>
      <c r="G160" s="201"/>
      <c r="H160" s="201"/>
      <c r="I160" s="201"/>
      <c r="J160" s="201"/>
      <c r="O160" s="201"/>
      <c r="P160" s="201"/>
    </row>
    <row r="161" spans="1:16" x14ac:dyDescent="0.2">
      <c r="A161" s="201"/>
      <c r="B161" s="201"/>
      <c r="E161" s="201"/>
      <c r="F161" s="201"/>
      <c r="G161" s="201"/>
      <c r="H161" s="201"/>
      <c r="I161" s="201"/>
      <c r="J161" s="201"/>
      <c r="O161" s="201"/>
      <c r="P161" s="201"/>
    </row>
    <row r="162" spans="1:16" x14ac:dyDescent="0.2">
      <c r="A162" s="201"/>
      <c r="B162" s="201"/>
      <c r="E162" s="201"/>
      <c r="F162" s="201"/>
      <c r="G162" s="201"/>
      <c r="H162" s="201"/>
      <c r="I162" s="201"/>
      <c r="J162" s="201"/>
      <c r="O162" s="201"/>
      <c r="P162" s="201"/>
    </row>
    <row r="163" spans="1:16" x14ac:dyDescent="0.2">
      <c r="A163" s="201"/>
      <c r="B163" s="201"/>
      <c r="E163" s="201"/>
      <c r="F163" s="201"/>
      <c r="G163" s="201"/>
      <c r="H163" s="201"/>
      <c r="I163" s="201"/>
      <c r="J163" s="201"/>
      <c r="O163" s="201"/>
      <c r="P163" s="201"/>
    </row>
    <row r="164" spans="1:16" x14ac:dyDescent="0.2">
      <c r="A164" s="201"/>
      <c r="B164" s="201"/>
      <c r="E164" s="201"/>
      <c r="F164" s="201"/>
      <c r="G164" s="201"/>
      <c r="H164" s="201"/>
      <c r="I164" s="201"/>
      <c r="J164" s="201"/>
      <c r="O164" s="201"/>
      <c r="P164" s="201"/>
    </row>
    <row r="165" spans="1:16" x14ac:dyDescent="0.2">
      <c r="A165" s="201"/>
      <c r="B165" s="201"/>
      <c r="E165" s="201"/>
      <c r="F165" s="201"/>
      <c r="G165" s="201"/>
      <c r="H165" s="201"/>
      <c r="I165" s="201"/>
      <c r="J165" s="201"/>
      <c r="O165" s="201"/>
      <c r="P165" s="201"/>
    </row>
    <row r="166" spans="1:16" x14ac:dyDescent="0.2">
      <c r="A166" s="201"/>
      <c r="B166" s="201"/>
      <c r="E166" s="201"/>
      <c r="F166" s="201"/>
      <c r="G166" s="201"/>
      <c r="H166" s="201"/>
      <c r="I166" s="201"/>
      <c r="J166" s="201"/>
      <c r="O166" s="201"/>
      <c r="P166" s="201"/>
    </row>
    <row r="167" spans="1:16" x14ac:dyDescent="0.2">
      <c r="A167" s="201"/>
      <c r="B167" s="201"/>
      <c r="E167" s="201"/>
      <c r="F167" s="201"/>
      <c r="G167" s="201"/>
      <c r="H167" s="201"/>
      <c r="I167" s="201"/>
      <c r="J167" s="201"/>
      <c r="O167" s="201"/>
      <c r="P167" s="201"/>
    </row>
    <row r="168" spans="1:16" x14ac:dyDescent="0.2">
      <c r="A168" s="201"/>
      <c r="B168" s="201"/>
      <c r="E168" s="201"/>
      <c r="F168" s="201"/>
      <c r="G168" s="201"/>
      <c r="H168" s="201"/>
      <c r="I168" s="201"/>
      <c r="J168" s="201"/>
      <c r="O168" s="201"/>
      <c r="P168" s="201"/>
    </row>
    <row r="169" spans="1:16" x14ac:dyDescent="0.2">
      <c r="A169" s="201"/>
      <c r="B169" s="201"/>
      <c r="E169" s="201"/>
      <c r="F169" s="201"/>
      <c r="G169" s="201"/>
      <c r="H169" s="201"/>
      <c r="I169" s="201"/>
      <c r="J169" s="201"/>
      <c r="O169" s="201"/>
      <c r="P169" s="201"/>
    </row>
    <row r="170" spans="1:16" x14ac:dyDescent="0.2">
      <c r="A170" s="201"/>
      <c r="B170" s="201"/>
      <c r="E170" s="201"/>
      <c r="F170" s="201"/>
      <c r="G170" s="201"/>
      <c r="H170" s="201"/>
      <c r="I170" s="201"/>
      <c r="J170" s="201"/>
      <c r="O170" s="201"/>
      <c r="P170" s="201"/>
    </row>
    <row r="171" spans="1:16" x14ac:dyDescent="0.2">
      <c r="A171" s="201"/>
      <c r="B171" s="201"/>
      <c r="E171" s="201"/>
      <c r="F171" s="201"/>
      <c r="G171" s="201"/>
      <c r="H171" s="201"/>
      <c r="I171" s="201"/>
      <c r="J171" s="201"/>
      <c r="O171" s="201"/>
      <c r="P171" s="201"/>
    </row>
    <row r="172" spans="1:16" x14ac:dyDescent="0.2">
      <c r="A172" s="201"/>
      <c r="B172" s="201"/>
      <c r="E172" s="201"/>
      <c r="F172" s="201"/>
      <c r="G172" s="201"/>
      <c r="H172" s="201"/>
      <c r="I172" s="201"/>
      <c r="J172" s="201"/>
      <c r="O172" s="201"/>
      <c r="P172" s="201"/>
    </row>
    <row r="173" spans="1:16" x14ac:dyDescent="0.2">
      <c r="A173" s="201"/>
      <c r="B173" s="201"/>
      <c r="E173" s="201"/>
      <c r="F173" s="201"/>
      <c r="G173" s="201"/>
      <c r="H173" s="201"/>
      <c r="I173" s="201"/>
      <c r="J173" s="201"/>
      <c r="O173" s="201"/>
      <c r="P173" s="201"/>
    </row>
    <row r="174" spans="1:16" x14ac:dyDescent="0.2">
      <c r="A174" s="201"/>
      <c r="B174" s="201"/>
      <c r="E174" s="201"/>
      <c r="F174" s="201"/>
      <c r="G174" s="201"/>
      <c r="H174" s="201"/>
      <c r="I174" s="201"/>
      <c r="J174" s="201"/>
      <c r="O174" s="201"/>
      <c r="P174" s="201"/>
    </row>
    <row r="175" spans="1:16" x14ac:dyDescent="0.2">
      <c r="A175" s="201"/>
      <c r="B175" s="201"/>
      <c r="E175" s="201"/>
      <c r="F175" s="201"/>
      <c r="G175" s="201"/>
      <c r="H175" s="201"/>
      <c r="I175" s="201"/>
      <c r="J175" s="201"/>
      <c r="O175" s="201"/>
      <c r="P175" s="201"/>
    </row>
    <row r="176" spans="1:16" x14ac:dyDescent="0.2">
      <c r="A176" s="201"/>
      <c r="B176" s="201"/>
      <c r="E176" s="201"/>
      <c r="F176" s="201"/>
      <c r="G176" s="201"/>
      <c r="H176" s="201"/>
      <c r="I176" s="201"/>
      <c r="J176" s="201"/>
      <c r="O176" s="201"/>
      <c r="P176" s="201"/>
    </row>
    <row r="177" spans="1:16" x14ac:dyDescent="0.2">
      <c r="A177" s="201"/>
      <c r="B177" s="201"/>
      <c r="E177" s="201"/>
      <c r="F177" s="201"/>
      <c r="G177" s="201"/>
      <c r="H177" s="201"/>
      <c r="I177" s="201"/>
      <c r="J177" s="201"/>
      <c r="O177" s="201"/>
      <c r="P177" s="201"/>
    </row>
    <row r="178" spans="1:16" x14ac:dyDescent="0.2">
      <c r="A178" s="201"/>
      <c r="B178" s="201"/>
      <c r="E178" s="201"/>
      <c r="F178" s="201"/>
      <c r="G178" s="201"/>
      <c r="H178" s="201"/>
      <c r="I178" s="201"/>
      <c r="J178" s="201"/>
      <c r="O178" s="201"/>
      <c r="P178" s="201"/>
    </row>
    <row r="179" spans="1:16" x14ac:dyDescent="0.2">
      <c r="A179" s="201"/>
      <c r="B179" s="201"/>
      <c r="E179" s="201"/>
      <c r="F179" s="201"/>
      <c r="G179" s="201"/>
      <c r="H179" s="201"/>
      <c r="I179" s="201"/>
      <c r="J179" s="201"/>
      <c r="O179" s="201"/>
      <c r="P179" s="201"/>
    </row>
    <row r="180" spans="1:16" x14ac:dyDescent="0.2">
      <c r="A180" s="201"/>
      <c r="B180" s="201"/>
      <c r="E180" s="201"/>
      <c r="F180" s="201"/>
      <c r="G180" s="201"/>
      <c r="H180" s="201"/>
      <c r="I180" s="201"/>
      <c r="J180" s="201"/>
      <c r="O180" s="201"/>
      <c r="P180" s="201"/>
    </row>
    <row r="181" spans="1:16" x14ac:dyDescent="0.2">
      <c r="A181" s="201"/>
      <c r="B181" s="201"/>
      <c r="E181" s="201"/>
      <c r="F181" s="201"/>
      <c r="G181" s="201"/>
      <c r="H181" s="201"/>
      <c r="I181" s="201"/>
      <c r="J181" s="201"/>
      <c r="O181" s="201"/>
      <c r="P181" s="201"/>
    </row>
    <row r="182" spans="1:16" x14ac:dyDescent="0.2">
      <c r="A182" s="201"/>
      <c r="B182" s="201"/>
      <c r="E182" s="201"/>
      <c r="F182" s="201"/>
      <c r="G182" s="201"/>
      <c r="H182" s="201"/>
      <c r="I182" s="201"/>
      <c r="J182" s="201"/>
      <c r="O182" s="201"/>
      <c r="P182" s="201"/>
    </row>
    <row r="183" spans="1:16" x14ac:dyDescent="0.2">
      <c r="A183" s="201"/>
      <c r="B183" s="201"/>
      <c r="E183" s="201"/>
      <c r="F183" s="201"/>
      <c r="G183" s="201"/>
      <c r="H183" s="201"/>
      <c r="I183" s="201"/>
      <c r="J183" s="201"/>
      <c r="O183" s="201"/>
      <c r="P183" s="201"/>
    </row>
    <row r="184" spans="1:16" x14ac:dyDescent="0.2">
      <c r="A184" s="201"/>
      <c r="B184" s="201"/>
      <c r="E184" s="201"/>
      <c r="F184" s="201"/>
      <c r="G184" s="201"/>
      <c r="H184" s="201"/>
      <c r="I184" s="201"/>
      <c r="J184" s="201"/>
      <c r="O184" s="201"/>
      <c r="P184" s="201"/>
    </row>
    <row r="185" spans="1:16" x14ac:dyDescent="0.2">
      <c r="A185" s="201"/>
      <c r="B185" s="201"/>
      <c r="E185" s="201"/>
      <c r="F185" s="201"/>
      <c r="G185" s="201"/>
      <c r="H185" s="201"/>
      <c r="I185" s="201"/>
      <c r="J185" s="201"/>
      <c r="O185" s="201"/>
      <c r="P185" s="201"/>
    </row>
    <row r="186" spans="1:16" x14ac:dyDescent="0.2">
      <c r="A186" s="201"/>
      <c r="B186" s="201"/>
      <c r="E186" s="201"/>
      <c r="F186" s="201"/>
      <c r="G186" s="201"/>
      <c r="H186" s="201"/>
      <c r="I186" s="201"/>
      <c r="J186" s="201"/>
      <c r="O186" s="201"/>
      <c r="P186" s="201"/>
    </row>
    <row r="187" spans="1:16" x14ac:dyDescent="0.2">
      <c r="A187" s="201"/>
      <c r="B187" s="201"/>
      <c r="E187" s="201"/>
      <c r="F187" s="201"/>
      <c r="G187" s="201"/>
      <c r="H187" s="201"/>
      <c r="I187" s="201"/>
      <c r="J187" s="201"/>
      <c r="O187" s="201"/>
      <c r="P187" s="201"/>
    </row>
    <row r="188" spans="1:16" x14ac:dyDescent="0.2">
      <c r="A188" s="201"/>
      <c r="B188" s="201"/>
      <c r="E188" s="201"/>
      <c r="F188" s="201"/>
      <c r="G188" s="201"/>
      <c r="H188" s="201"/>
      <c r="I188" s="201"/>
      <c r="J188" s="201"/>
      <c r="O188" s="201"/>
      <c r="P188" s="201"/>
    </row>
    <row r="189" spans="1:16" x14ac:dyDescent="0.2">
      <c r="A189" s="201"/>
      <c r="B189" s="201"/>
      <c r="E189" s="201"/>
      <c r="F189" s="201"/>
      <c r="G189" s="201"/>
      <c r="H189" s="201"/>
      <c r="I189" s="201"/>
      <c r="J189" s="201"/>
      <c r="O189" s="201"/>
      <c r="P189" s="201"/>
    </row>
    <row r="190" spans="1:16" x14ac:dyDescent="0.2">
      <c r="A190" s="201"/>
      <c r="B190" s="201"/>
      <c r="E190" s="201"/>
      <c r="F190" s="201"/>
      <c r="G190" s="201"/>
      <c r="H190" s="201"/>
      <c r="I190" s="201"/>
      <c r="J190" s="201"/>
      <c r="O190" s="201"/>
      <c r="P190" s="201"/>
    </row>
    <row r="191" spans="1:16" x14ac:dyDescent="0.2">
      <c r="A191" s="201"/>
      <c r="B191" s="201"/>
      <c r="E191" s="201"/>
      <c r="F191" s="201"/>
      <c r="G191" s="201"/>
      <c r="H191" s="201"/>
      <c r="I191" s="201"/>
      <c r="J191" s="201"/>
      <c r="O191" s="201"/>
      <c r="P191" s="201"/>
    </row>
    <row r="192" spans="1:16" x14ac:dyDescent="0.2">
      <c r="A192" s="201"/>
      <c r="B192" s="201"/>
      <c r="E192" s="201"/>
      <c r="F192" s="201"/>
      <c r="G192" s="201"/>
      <c r="H192" s="201"/>
      <c r="I192" s="201"/>
      <c r="J192" s="201"/>
      <c r="O192" s="201"/>
      <c r="P192" s="201"/>
    </row>
    <row r="193" spans="1:16" x14ac:dyDescent="0.2">
      <c r="A193" s="201"/>
      <c r="B193" s="201"/>
      <c r="E193" s="201"/>
      <c r="F193" s="201"/>
      <c r="G193" s="201"/>
      <c r="H193" s="201"/>
      <c r="I193" s="201"/>
      <c r="J193" s="201"/>
      <c r="O193" s="201"/>
      <c r="P193" s="201"/>
    </row>
    <row r="194" spans="1:16" x14ac:dyDescent="0.2">
      <c r="A194" s="201"/>
      <c r="B194" s="201"/>
      <c r="E194" s="201"/>
      <c r="F194" s="201"/>
      <c r="G194" s="201"/>
      <c r="H194" s="201"/>
      <c r="I194" s="201"/>
      <c r="J194" s="201"/>
      <c r="O194" s="201"/>
      <c r="P194" s="201"/>
    </row>
    <row r="195" spans="1:16" x14ac:dyDescent="0.2">
      <c r="A195" s="201"/>
      <c r="B195" s="201"/>
      <c r="E195" s="201"/>
      <c r="F195" s="201"/>
      <c r="G195" s="201"/>
      <c r="H195" s="201"/>
      <c r="I195" s="201"/>
      <c r="J195" s="201"/>
      <c r="O195" s="201"/>
      <c r="P195" s="201"/>
    </row>
    <row r="196" spans="1:16" x14ac:dyDescent="0.2">
      <c r="A196" s="201"/>
      <c r="B196" s="201"/>
      <c r="E196" s="201"/>
      <c r="F196" s="201"/>
      <c r="G196" s="201"/>
      <c r="H196" s="201"/>
      <c r="I196" s="201"/>
      <c r="J196" s="201"/>
      <c r="O196" s="201"/>
      <c r="P196" s="201"/>
    </row>
    <row r="197" spans="1:16" x14ac:dyDescent="0.2">
      <c r="A197" s="201"/>
      <c r="B197" s="201"/>
      <c r="E197" s="201"/>
      <c r="F197" s="201"/>
      <c r="G197" s="201"/>
      <c r="H197" s="201"/>
      <c r="I197" s="201"/>
      <c r="J197" s="201"/>
      <c r="O197" s="201"/>
      <c r="P197" s="201"/>
    </row>
    <row r="198" spans="1:16" x14ac:dyDescent="0.2">
      <c r="A198" s="201"/>
      <c r="B198" s="201"/>
      <c r="E198" s="201"/>
      <c r="F198" s="201"/>
      <c r="G198" s="201"/>
      <c r="H198" s="201"/>
      <c r="I198" s="201"/>
      <c r="J198" s="201"/>
      <c r="O198" s="201"/>
      <c r="P198" s="201"/>
    </row>
    <row r="199" spans="1:16" x14ac:dyDescent="0.2">
      <c r="A199" s="201"/>
      <c r="B199" s="201"/>
      <c r="E199" s="201"/>
      <c r="F199" s="201"/>
      <c r="G199" s="201"/>
      <c r="H199" s="201"/>
      <c r="I199" s="201"/>
      <c r="J199" s="201"/>
      <c r="O199" s="201"/>
      <c r="P199" s="201"/>
    </row>
    <row r="200" spans="1:16" x14ac:dyDescent="0.2">
      <c r="A200" s="201"/>
      <c r="B200" s="201"/>
      <c r="E200" s="201"/>
      <c r="F200" s="201"/>
      <c r="G200" s="201"/>
      <c r="H200" s="201"/>
      <c r="I200" s="201"/>
      <c r="J200" s="201"/>
      <c r="O200" s="201"/>
      <c r="P200" s="201"/>
    </row>
    <row r="201" spans="1:16" x14ac:dyDescent="0.2">
      <c r="A201" s="201"/>
      <c r="B201" s="201"/>
      <c r="E201" s="201"/>
      <c r="F201" s="201"/>
      <c r="G201" s="201"/>
      <c r="H201" s="201"/>
      <c r="I201" s="201"/>
      <c r="J201" s="201"/>
      <c r="O201" s="201"/>
      <c r="P201" s="201"/>
    </row>
    <row r="202" spans="1:16" x14ac:dyDescent="0.2">
      <c r="A202" s="201"/>
      <c r="B202" s="201"/>
      <c r="E202" s="201"/>
      <c r="F202" s="201"/>
      <c r="G202" s="201"/>
      <c r="H202" s="201"/>
      <c r="I202" s="201"/>
      <c r="J202" s="201"/>
      <c r="O202" s="201"/>
      <c r="P202" s="201"/>
    </row>
    <row r="203" spans="1:16" x14ac:dyDescent="0.2">
      <c r="A203" s="201"/>
      <c r="B203" s="201"/>
      <c r="E203" s="201"/>
      <c r="F203" s="201"/>
      <c r="G203" s="201"/>
      <c r="H203" s="201"/>
      <c r="I203" s="201"/>
      <c r="J203" s="201"/>
      <c r="O203" s="201"/>
      <c r="P203" s="201"/>
    </row>
    <row r="204" spans="1:16" x14ac:dyDescent="0.2">
      <c r="A204" s="201"/>
      <c r="B204" s="201"/>
      <c r="E204" s="201"/>
      <c r="F204" s="201"/>
      <c r="G204" s="201"/>
      <c r="H204" s="201"/>
      <c r="I204" s="201"/>
      <c r="J204" s="201"/>
      <c r="O204" s="201"/>
      <c r="P204" s="201"/>
    </row>
    <row r="205" spans="1:16" x14ac:dyDescent="0.2">
      <c r="A205" s="201"/>
      <c r="B205" s="201"/>
      <c r="E205" s="201"/>
      <c r="F205" s="201"/>
      <c r="G205" s="201"/>
      <c r="H205" s="201"/>
      <c r="I205" s="201"/>
      <c r="J205" s="201"/>
      <c r="O205" s="201"/>
      <c r="P205" s="201"/>
    </row>
    <row r="206" spans="1:16" x14ac:dyDescent="0.2">
      <c r="A206" s="201"/>
      <c r="B206" s="201"/>
      <c r="E206" s="201"/>
      <c r="F206" s="201"/>
      <c r="G206" s="201"/>
      <c r="H206" s="201"/>
      <c r="I206" s="201"/>
      <c r="J206" s="201"/>
      <c r="O206" s="201"/>
      <c r="P206" s="201"/>
    </row>
    <row r="207" spans="1:16" x14ac:dyDescent="0.2">
      <c r="A207" s="201"/>
      <c r="B207" s="201"/>
      <c r="E207" s="201"/>
      <c r="F207" s="201"/>
      <c r="G207" s="201"/>
      <c r="H207" s="201"/>
      <c r="I207" s="201"/>
      <c r="J207" s="201"/>
      <c r="O207" s="201"/>
      <c r="P207" s="201"/>
    </row>
    <row r="208" spans="1:16" x14ac:dyDescent="0.2">
      <c r="A208" s="201"/>
      <c r="B208" s="201"/>
      <c r="E208" s="201"/>
      <c r="F208" s="201"/>
      <c r="G208" s="201"/>
      <c r="H208" s="201"/>
      <c r="I208" s="201"/>
      <c r="J208" s="201"/>
      <c r="O208" s="201"/>
      <c r="P208" s="201"/>
    </row>
    <row r="209" spans="1:16" x14ac:dyDescent="0.2">
      <c r="A209" s="201"/>
      <c r="B209" s="201"/>
      <c r="E209" s="201"/>
      <c r="F209" s="201"/>
      <c r="G209" s="201"/>
      <c r="H209" s="201"/>
      <c r="I209" s="201"/>
      <c r="J209" s="201"/>
      <c r="O209" s="201"/>
      <c r="P209" s="201"/>
    </row>
    <row r="210" spans="1:16" x14ac:dyDescent="0.2">
      <c r="A210" s="201"/>
      <c r="B210" s="201"/>
      <c r="E210" s="201"/>
      <c r="F210" s="201"/>
      <c r="G210" s="201"/>
      <c r="H210" s="201"/>
      <c r="I210" s="201"/>
      <c r="J210" s="201"/>
      <c r="O210" s="201"/>
      <c r="P210" s="201"/>
    </row>
    <row r="211" spans="1:16" x14ac:dyDescent="0.2">
      <c r="A211" s="201"/>
      <c r="B211" s="201"/>
      <c r="E211" s="201"/>
      <c r="F211" s="201"/>
      <c r="G211" s="201"/>
      <c r="H211" s="201"/>
      <c r="I211" s="201"/>
      <c r="J211" s="201"/>
      <c r="O211" s="201"/>
      <c r="P211" s="201"/>
    </row>
    <row r="212" spans="1:16" x14ac:dyDescent="0.2">
      <c r="A212" s="201"/>
      <c r="B212" s="201"/>
      <c r="E212" s="201"/>
      <c r="F212" s="201"/>
      <c r="G212" s="201"/>
      <c r="H212" s="201"/>
      <c r="I212" s="201"/>
      <c r="J212" s="201"/>
      <c r="O212" s="201"/>
      <c r="P212" s="201"/>
    </row>
    <row r="213" spans="1:16" x14ac:dyDescent="0.2">
      <c r="A213" s="201"/>
      <c r="B213" s="201"/>
      <c r="E213" s="201"/>
      <c r="F213" s="201"/>
      <c r="G213" s="201"/>
      <c r="H213" s="201"/>
      <c r="I213" s="201"/>
      <c r="J213" s="201"/>
      <c r="O213" s="201"/>
      <c r="P213" s="201"/>
    </row>
    <row r="214" spans="1:16" x14ac:dyDescent="0.2">
      <c r="A214" s="201"/>
      <c r="B214" s="201"/>
      <c r="E214" s="201"/>
      <c r="F214" s="201"/>
      <c r="G214" s="201"/>
      <c r="H214" s="201"/>
      <c r="I214" s="201"/>
      <c r="J214" s="201"/>
      <c r="O214" s="201"/>
      <c r="P214" s="201"/>
    </row>
    <row r="215" spans="1:16" x14ac:dyDescent="0.2">
      <c r="A215" s="201"/>
      <c r="B215" s="201"/>
      <c r="E215" s="201"/>
      <c r="F215" s="201"/>
      <c r="G215" s="201"/>
      <c r="H215" s="201"/>
      <c r="I215" s="201"/>
      <c r="J215" s="201"/>
      <c r="O215" s="201"/>
      <c r="P215" s="201"/>
    </row>
    <row r="216" spans="1:16" x14ac:dyDescent="0.2">
      <c r="A216" s="201"/>
      <c r="B216" s="201"/>
      <c r="E216" s="201"/>
      <c r="F216" s="201"/>
      <c r="G216" s="201"/>
      <c r="H216" s="201"/>
      <c r="I216" s="201"/>
      <c r="J216" s="201"/>
      <c r="O216" s="201"/>
      <c r="P216" s="201"/>
    </row>
    <row r="217" spans="1:16" x14ac:dyDescent="0.2">
      <c r="A217" s="201"/>
      <c r="B217" s="201"/>
      <c r="E217" s="201"/>
      <c r="F217" s="201"/>
      <c r="G217" s="201"/>
      <c r="H217" s="201"/>
      <c r="I217" s="201"/>
      <c r="J217" s="201"/>
      <c r="O217" s="201"/>
      <c r="P217" s="201"/>
    </row>
    <row r="218" spans="1:16" x14ac:dyDescent="0.2">
      <c r="A218" s="201"/>
      <c r="B218" s="201"/>
      <c r="E218" s="201"/>
      <c r="F218" s="201"/>
      <c r="G218" s="201"/>
      <c r="H218" s="201"/>
      <c r="I218" s="201"/>
      <c r="J218" s="201"/>
      <c r="O218" s="201"/>
      <c r="P218" s="201"/>
    </row>
    <row r="219" spans="1:16" x14ac:dyDescent="0.2">
      <c r="A219" s="201"/>
      <c r="B219" s="201"/>
      <c r="E219" s="201"/>
      <c r="F219" s="201"/>
      <c r="G219" s="201"/>
      <c r="H219" s="201"/>
      <c r="I219" s="201"/>
      <c r="J219" s="201"/>
      <c r="O219" s="201"/>
      <c r="P219" s="201"/>
    </row>
    <row r="220" spans="1:16" x14ac:dyDescent="0.2">
      <c r="A220" s="201"/>
      <c r="B220" s="201"/>
      <c r="E220" s="201"/>
      <c r="F220" s="201"/>
      <c r="G220" s="201"/>
      <c r="H220" s="201"/>
      <c r="I220" s="201"/>
      <c r="J220" s="201"/>
      <c r="O220" s="201"/>
      <c r="P220" s="201"/>
    </row>
    <row r="221" spans="1:16" x14ac:dyDescent="0.2">
      <c r="A221" s="201"/>
      <c r="B221" s="201"/>
      <c r="E221" s="201"/>
      <c r="F221" s="201"/>
      <c r="G221" s="201"/>
      <c r="H221" s="201"/>
      <c r="I221" s="201"/>
      <c r="J221" s="201"/>
      <c r="O221" s="201"/>
      <c r="P221" s="201"/>
    </row>
    <row r="222" spans="1:16" x14ac:dyDescent="0.2">
      <c r="A222" s="201"/>
      <c r="B222" s="201"/>
      <c r="E222" s="201"/>
      <c r="F222" s="201"/>
      <c r="G222" s="201"/>
      <c r="H222" s="201"/>
      <c r="I222" s="201"/>
      <c r="J222" s="201"/>
      <c r="O222" s="201"/>
      <c r="P222" s="201"/>
    </row>
    <row r="223" spans="1:16" x14ac:dyDescent="0.2">
      <c r="A223" s="201"/>
      <c r="B223" s="201"/>
      <c r="E223" s="201"/>
      <c r="F223" s="201"/>
      <c r="G223" s="201"/>
      <c r="H223" s="201"/>
      <c r="I223" s="201"/>
      <c r="J223" s="201"/>
      <c r="O223" s="201"/>
      <c r="P223" s="201"/>
    </row>
    <row r="224" spans="1:16" x14ac:dyDescent="0.2">
      <c r="A224" s="201"/>
      <c r="B224" s="201"/>
      <c r="E224" s="201"/>
      <c r="F224" s="201"/>
      <c r="G224" s="201"/>
      <c r="H224" s="201"/>
      <c r="I224" s="201"/>
      <c r="J224" s="201"/>
      <c r="O224" s="201"/>
      <c r="P224" s="201"/>
    </row>
    <row r="225" spans="1:16" x14ac:dyDescent="0.2">
      <c r="A225" s="201"/>
      <c r="B225" s="201"/>
      <c r="E225" s="201"/>
      <c r="F225" s="201"/>
      <c r="G225" s="201"/>
      <c r="H225" s="201"/>
      <c r="I225" s="201"/>
      <c r="J225" s="201"/>
      <c r="O225" s="201"/>
      <c r="P225" s="201"/>
    </row>
    <row r="226" spans="1:16" x14ac:dyDescent="0.2">
      <c r="A226" s="201"/>
      <c r="B226" s="201"/>
      <c r="E226" s="201"/>
      <c r="F226" s="201"/>
      <c r="G226" s="201"/>
      <c r="H226" s="201"/>
      <c r="I226" s="201"/>
      <c r="J226" s="201"/>
      <c r="O226" s="201"/>
      <c r="P226" s="201"/>
    </row>
    <row r="227" spans="1:16" x14ac:dyDescent="0.2">
      <c r="A227" s="201"/>
      <c r="B227" s="201"/>
      <c r="E227" s="201"/>
      <c r="F227" s="201"/>
      <c r="G227" s="201"/>
      <c r="H227" s="201"/>
      <c r="I227" s="201"/>
      <c r="J227" s="201"/>
      <c r="O227" s="201"/>
      <c r="P227" s="201"/>
    </row>
    <row r="228" spans="1:16" x14ac:dyDescent="0.2">
      <c r="A228" s="201"/>
      <c r="B228" s="201"/>
      <c r="E228" s="201"/>
      <c r="F228" s="201"/>
      <c r="G228" s="201"/>
      <c r="H228" s="201"/>
      <c r="I228" s="201"/>
      <c r="J228" s="201"/>
      <c r="O228" s="201"/>
      <c r="P228" s="201"/>
    </row>
    <row r="229" spans="1:16" x14ac:dyDescent="0.2">
      <c r="A229" s="201"/>
      <c r="B229" s="201"/>
      <c r="E229" s="201"/>
      <c r="F229" s="201"/>
      <c r="G229" s="201"/>
      <c r="H229" s="201"/>
      <c r="I229" s="201"/>
      <c r="J229" s="201"/>
      <c r="O229" s="201"/>
      <c r="P229" s="201"/>
    </row>
    <row r="230" spans="1:16" x14ac:dyDescent="0.2">
      <c r="A230" s="201"/>
      <c r="B230" s="201"/>
      <c r="E230" s="201"/>
      <c r="F230" s="201"/>
      <c r="G230" s="201"/>
      <c r="H230" s="201"/>
      <c r="I230" s="201"/>
      <c r="J230" s="201"/>
      <c r="O230" s="201"/>
      <c r="P230" s="201"/>
    </row>
    <row r="231" spans="1:16" x14ac:dyDescent="0.2">
      <c r="A231" s="201"/>
      <c r="B231" s="201"/>
      <c r="E231" s="201"/>
      <c r="F231" s="201"/>
      <c r="G231" s="201"/>
      <c r="H231" s="201"/>
      <c r="I231" s="201"/>
      <c r="J231" s="201"/>
      <c r="O231" s="201"/>
      <c r="P231" s="201"/>
    </row>
    <row r="232" spans="1:16" x14ac:dyDescent="0.2">
      <c r="A232" s="201"/>
      <c r="B232" s="201"/>
      <c r="E232" s="201"/>
      <c r="F232" s="201"/>
      <c r="G232" s="201"/>
      <c r="H232" s="201"/>
      <c r="I232" s="201"/>
      <c r="J232" s="201"/>
      <c r="O232" s="201"/>
      <c r="P232" s="201"/>
    </row>
    <row r="233" spans="1:16" x14ac:dyDescent="0.2">
      <c r="A233" s="201"/>
      <c r="B233" s="201"/>
      <c r="E233" s="201"/>
      <c r="F233" s="201"/>
      <c r="G233" s="201"/>
      <c r="H233" s="201"/>
      <c r="I233" s="201"/>
      <c r="J233" s="201"/>
      <c r="O233" s="201"/>
      <c r="P233" s="201"/>
    </row>
    <row r="234" spans="1:16" x14ac:dyDescent="0.2">
      <c r="A234" s="201"/>
      <c r="B234" s="201"/>
      <c r="E234" s="201"/>
      <c r="F234" s="201"/>
      <c r="G234" s="201"/>
      <c r="H234" s="201"/>
      <c r="I234" s="201"/>
      <c r="J234" s="201"/>
      <c r="O234" s="201"/>
      <c r="P234" s="201"/>
    </row>
    <row r="235" spans="1:16" x14ac:dyDescent="0.2">
      <c r="A235" s="201"/>
      <c r="B235" s="201"/>
      <c r="E235" s="201"/>
      <c r="F235" s="201"/>
      <c r="G235" s="201"/>
      <c r="H235" s="201"/>
      <c r="I235" s="201"/>
      <c r="J235" s="201"/>
      <c r="O235" s="201"/>
      <c r="P235" s="201"/>
    </row>
    <row r="236" spans="1:16" x14ac:dyDescent="0.2">
      <c r="A236" s="201"/>
      <c r="B236" s="201"/>
      <c r="E236" s="201"/>
      <c r="F236" s="201"/>
      <c r="G236" s="201"/>
      <c r="H236" s="201"/>
      <c r="I236" s="201"/>
      <c r="J236" s="201"/>
      <c r="O236" s="201"/>
      <c r="P236" s="201"/>
    </row>
    <row r="237" spans="1:16" x14ac:dyDescent="0.2">
      <c r="A237" s="201"/>
      <c r="B237" s="201"/>
      <c r="E237" s="201"/>
      <c r="F237" s="201"/>
      <c r="G237" s="201"/>
      <c r="H237" s="201"/>
      <c r="I237" s="201"/>
      <c r="J237" s="201"/>
      <c r="O237" s="201"/>
      <c r="P237" s="201"/>
    </row>
    <row r="238" spans="1:16" x14ac:dyDescent="0.2">
      <c r="A238" s="201"/>
      <c r="B238" s="201"/>
      <c r="E238" s="201"/>
      <c r="F238" s="201"/>
      <c r="G238" s="201"/>
      <c r="H238" s="201"/>
      <c r="I238" s="201"/>
      <c r="J238" s="201"/>
      <c r="O238" s="201"/>
      <c r="P238" s="201"/>
    </row>
    <row r="239" spans="1:16" x14ac:dyDescent="0.2">
      <c r="A239" s="201"/>
      <c r="B239" s="201"/>
      <c r="E239" s="201"/>
      <c r="F239" s="201"/>
      <c r="G239" s="201"/>
      <c r="H239" s="201"/>
      <c r="I239" s="201"/>
      <c r="J239" s="201"/>
      <c r="O239" s="201"/>
      <c r="P239" s="201"/>
    </row>
    <row r="240" spans="1:16" x14ac:dyDescent="0.2">
      <c r="A240" s="201"/>
      <c r="B240" s="201"/>
      <c r="E240" s="201"/>
      <c r="F240" s="201"/>
      <c r="G240" s="201"/>
      <c r="H240" s="201"/>
      <c r="I240" s="201"/>
      <c r="J240" s="201"/>
      <c r="O240" s="201"/>
      <c r="P240" s="201"/>
    </row>
    <row r="241" spans="1:16" x14ac:dyDescent="0.2">
      <c r="A241" s="201"/>
      <c r="B241" s="201"/>
      <c r="E241" s="201"/>
      <c r="F241" s="201"/>
      <c r="G241" s="201"/>
      <c r="H241" s="201"/>
      <c r="I241" s="201"/>
      <c r="J241" s="201"/>
      <c r="O241" s="201"/>
      <c r="P241" s="201"/>
    </row>
    <row r="242" spans="1:16" x14ac:dyDescent="0.2">
      <c r="A242" s="201"/>
      <c r="B242" s="201"/>
      <c r="E242" s="201"/>
      <c r="F242" s="201"/>
      <c r="G242" s="201"/>
      <c r="H242" s="201"/>
      <c r="I242" s="201"/>
      <c r="J242" s="201"/>
      <c r="O242" s="201"/>
      <c r="P242" s="201"/>
    </row>
    <row r="243" spans="1:16" x14ac:dyDescent="0.2">
      <c r="A243" s="201"/>
      <c r="B243" s="201"/>
      <c r="E243" s="201"/>
      <c r="F243" s="201"/>
      <c r="G243" s="201"/>
      <c r="H243" s="201"/>
      <c r="I243" s="201"/>
      <c r="J243" s="201"/>
      <c r="O243" s="201"/>
      <c r="P243" s="201"/>
    </row>
    <row r="244" spans="1:16" x14ac:dyDescent="0.2">
      <c r="A244" s="201"/>
      <c r="B244" s="201"/>
      <c r="E244" s="201"/>
      <c r="F244" s="201"/>
      <c r="G244" s="201"/>
      <c r="H244" s="201"/>
      <c r="I244" s="201"/>
      <c r="J244" s="201"/>
      <c r="O244" s="201"/>
      <c r="P244" s="201"/>
    </row>
    <row r="245" spans="1:16" x14ac:dyDescent="0.2">
      <c r="A245" s="201"/>
      <c r="B245" s="201"/>
      <c r="E245" s="201"/>
      <c r="F245" s="201"/>
      <c r="G245" s="201"/>
      <c r="H245" s="201"/>
      <c r="I245" s="201"/>
      <c r="J245" s="201"/>
      <c r="O245" s="201"/>
      <c r="P245" s="201"/>
    </row>
    <row r="246" spans="1:16" x14ac:dyDescent="0.2">
      <c r="A246" s="201"/>
      <c r="B246" s="201"/>
      <c r="E246" s="201"/>
      <c r="F246" s="201"/>
      <c r="G246" s="201"/>
      <c r="H246" s="201"/>
      <c r="I246" s="201"/>
      <c r="J246" s="201"/>
      <c r="O246" s="201"/>
      <c r="P246" s="201"/>
    </row>
    <row r="247" spans="1:16" x14ac:dyDescent="0.2">
      <c r="A247" s="201"/>
      <c r="B247" s="201"/>
      <c r="E247" s="201"/>
      <c r="F247" s="201"/>
      <c r="G247" s="201"/>
      <c r="H247" s="201"/>
      <c r="I247" s="201"/>
      <c r="J247" s="201"/>
      <c r="O247" s="201"/>
      <c r="P247" s="201"/>
    </row>
    <row r="248" spans="1:16" x14ac:dyDescent="0.2">
      <c r="A248" s="201"/>
      <c r="B248" s="201"/>
      <c r="E248" s="201"/>
      <c r="F248" s="201"/>
      <c r="G248" s="201"/>
      <c r="H248" s="201"/>
      <c r="I248" s="201"/>
      <c r="J248" s="201"/>
      <c r="O248" s="201"/>
      <c r="P248" s="201"/>
    </row>
    <row r="249" spans="1:16" x14ac:dyDescent="0.2">
      <c r="A249" s="201"/>
      <c r="B249" s="201"/>
      <c r="E249" s="201"/>
      <c r="F249" s="201"/>
      <c r="G249" s="201"/>
      <c r="H249" s="201"/>
      <c r="I249" s="201"/>
      <c r="J249" s="201"/>
      <c r="O249" s="201"/>
      <c r="P249" s="201"/>
    </row>
    <row r="250" spans="1:16" x14ac:dyDescent="0.2">
      <c r="A250" s="201"/>
      <c r="B250" s="201"/>
      <c r="E250" s="201"/>
      <c r="F250" s="201"/>
      <c r="G250" s="201"/>
      <c r="H250" s="201"/>
      <c r="I250" s="201"/>
      <c r="J250" s="201"/>
      <c r="O250" s="201"/>
      <c r="P250" s="201"/>
    </row>
    <row r="251" spans="1:16" x14ac:dyDescent="0.2">
      <c r="A251" s="201"/>
      <c r="B251" s="201"/>
      <c r="E251" s="201"/>
      <c r="F251" s="201"/>
      <c r="G251" s="201"/>
      <c r="H251" s="201"/>
      <c r="I251" s="201"/>
      <c r="J251" s="201"/>
      <c r="O251" s="201"/>
      <c r="P251" s="201"/>
    </row>
    <row r="252" spans="1:16" x14ac:dyDescent="0.2">
      <c r="A252" s="201"/>
      <c r="B252" s="201"/>
      <c r="E252" s="201"/>
      <c r="F252" s="201"/>
      <c r="G252" s="201"/>
      <c r="H252" s="201"/>
      <c r="I252" s="201"/>
      <c r="J252" s="201"/>
      <c r="O252" s="201"/>
      <c r="P252" s="201"/>
    </row>
    <row r="254" spans="1:16" x14ac:dyDescent="0.2">
      <c r="A254" s="201"/>
      <c r="B254" s="201"/>
      <c r="E254" s="201"/>
      <c r="F254" s="201"/>
      <c r="G254" s="201"/>
      <c r="H254" s="201"/>
      <c r="I254" s="201"/>
      <c r="J254" s="201"/>
      <c r="O254" s="201"/>
      <c r="P254" s="201"/>
    </row>
    <row r="256" spans="1:16" x14ac:dyDescent="0.2">
      <c r="A256" s="201"/>
      <c r="B256" s="201"/>
      <c r="E256" s="201"/>
      <c r="F256" s="201"/>
      <c r="G256" s="201"/>
      <c r="H256" s="201"/>
      <c r="I256" s="201"/>
      <c r="J256" s="201"/>
      <c r="O256" s="201"/>
      <c r="P256" s="201"/>
    </row>
  </sheetData>
  <sortState ref="A3:Q137">
    <sortCondition ref="I3:I137"/>
    <sortCondition ref="C3:C137"/>
  </sortState>
  <mergeCells count="15">
    <mergeCell ref="E138:N138"/>
    <mergeCell ref="A138:D138"/>
    <mergeCell ref="A139:D139"/>
    <mergeCell ref="E139:N139"/>
    <mergeCell ref="A13:D13"/>
    <mergeCell ref="E13:N13"/>
    <mergeCell ref="K1:L1"/>
    <mergeCell ref="M1:M2"/>
    <mergeCell ref="N1:N2"/>
    <mergeCell ref="A1:A2"/>
    <mergeCell ref="B1:B2"/>
    <mergeCell ref="C1:D1"/>
    <mergeCell ref="E1:H1"/>
    <mergeCell ref="I1:I2"/>
    <mergeCell ref="J1:J2"/>
  </mergeCells>
  <pageMargins left="0.59" right="0.48" top="0.78740157480314965" bottom="0.78740157480314965" header="0.31496062992125984" footer="0.31496062992125984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dle čísel</vt:lpstr>
      <vt:lpstr>dle aktivit</vt:lpstr>
      <vt:lpstr>dle položek</vt:lpstr>
      <vt:lpstr>dle příjemce</vt:lpstr>
      <vt:lpstr>dle Kč</vt:lpstr>
      <vt:lpstr>dle typu</vt:lpstr>
      <vt:lpstr>'dle aktivit'!Názvy_tisku</vt:lpstr>
      <vt:lpstr>'dle čísel'!Názvy_tisku</vt:lpstr>
      <vt:lpstr>'dle Kč'!Názvy_tisku</vt:lpstr>
      <vt:lpstr>'dle položek'!Názvy_tisku</vt:lpstr>
      <vt:lpstr>'dle příjemce'!Názvy_tisku</vt:lpstr>
      <vt:lpstr>'dle aktivit'!Oblast_tisku</vt:lpstr>
      <vt:lpstr>'dle čísel'!Oblast_tisku</vt:lpstr>
      <vt:lpstr>'dle Kč'!Oblast_tisku</vt:lpstr>
      <vt:lpstr>'dle položek'!Oblast_tisku</vt:lpstr>
      <vt:lpstr>'dle příjemce'!Oblast_tisku</vt:lpstr>
      <vt:lpstr>'dle typu'!Oblast_tisku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Trechová Jana</dc:creator>
  <cp:lastModifiedBy>Trechová Jana</cp:lastModifiedBy>
  <cp:lastPrinted>2011-09-15T08:46:02Z</cp:lastPrinted>
  <dcterms:created xsi:type="dcterms:W3CDTF">2010-12-13T06:49:54Z</dcterms:created>
  <dcterms:modified xsi:type="dcterms:W3CDTF">2011-09-15T08:58:06Z</dcterms:modified>
</cp:coreProperties>
</file>