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ODDĚLENÍ 41320_EFEKT\__Program NPO_národní plán obnovy\__NPO 2022\Příprava výzev\Výzva NPO 03_2022 M-EKIS\Na Web\"/>
    </mc:Choice>
  </mc:AlternateContent>
  <xr:revisionPtr revIDLastSave="0" documentId="13_ncr:1_{146D8319-4D8F-4242-B2E7-3F6E46E520E7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informace k vyplnění" sheetId="6" r:id="rId1"/>
    <sheet name="vzor 2022" sheetId="5" r:id="rId2"/>
  </sheets>
  <definedNames>
    <definedName name="_xlnm.Print_Area" localSheetId="1">'vzor 2022'!$A$1:$I$33</definedName>
  </definedNames>
  <calcPr calcId="191029"/>
</workbook>
</file>

<file path=xl/calcChain.xml><?xml version="1.0" encoding="utf-8"?>
<calcChain xmlns="http://schemas.openxmlformats.org/spreadsheetml/2006/main">
  <c r="I15" i="5" l="1"/>
  <c r="I19" i="5"/>
  <c r="I16" i="5" s="1"/>
  <c r="G7" i="5" l="1"/>
  <c r="F7" i="5"/>
  <c r="E7" i="5"/>
  <c r="D7" i="5"/>
  <c r="C7" i="5"/>
  <c r="H25" i="5" l="1"/>
  <c r="G25" i="5"/>
  <c r="F25" i="5"/>
  <c r="E25" i="5"/>
  <c r="D25" i="5"/>
  <c r="C25" i="5"/>
  <c r="I24" i="5"/>
  <c r="H23" i="5"/>
  <c r="G23" i="5"/>
  <c r="F23" i="5"/>
  <c r="E23" i="5"/>
  <c r="D23" i="5"/>
  <c r="C23" i="5"/>
  <c r="I22" i="5"/>
  <c r="H21" i="5"/>
  <c r="G21" i="5"/>
  <c r="F21" i="5"/>
  <c r="E21" i="5"/>
  <c r="D21" i="5"/>
  <c r="C21" i="5"/>
  <c r="I20" i="5"/>
  <c r="H12" i="5"/>
  <c r="H13" i="5" s="1"/>
  <c r="G12" i="5"/>
  <c r="G13" i="5" s="1"/>
  <c r="F12" i="5"/>
  <c r="F13" i="5" s="1"/>
  <c r="E12" i="5"/>
  <c r="E13" i="5" s="1"/>
  <c r="D12" i="5"/>
  <c r="D13" i="5" s="1"/>
  <c r="C12" i="5"/>
  <c r="C13" i="5" s="1"/>
  <c r="H11" i="5"/>
  <c r="G11" i="5"/>
  <c r="F11" i="5"/>
  <c r="E11" i="5"/>
  <c r="D11" i="5"/>
  <c r="C11" i="5"/>
  <c r="H10" i="5"/>
  <c r="G10" i="5"/>
  <c r="F10" i="5"/>
  <c r="E10" i="5"/>
  <c r="D10" i="5"/>
  <c r="C10" i="5"/>
  <c r="I9" i="5"/>
  <c r="I8" i="5"/>
  <c r="H7" i="5"/>
  <c r="I6" i="5"/>
  <c r="I5" i="5"/>
  <c r="I10" i="5" l="1"/>
  <c r="I23" i="5"/>
  <c r="I11" i="5"/>
  <c r="I7" i="5"/>
  <c r="I21" i="5"/>
  <c r="I25" i="5"/>
  <c r="I13" i="5"/>
  <c r="C14" i="5" s="1"/>
  <c r="I12" i="5"/>
  <c r="D14" i="5" l="1"/>
  <c r="D16" i="5" s="1"/>
  <c r="F14" i="5"/>
  <c r="F15" i="5" s="1"/>
  <c r="C15" i="5"/>
  <c r="C16" i="5"/>
  <c r="G14" i="5"/>
  <c r="D15" i="5"/>
  <c r="E14" i="5"/>
  <c r="H14" i="5"/>
  <c r="F16" i="5" l="1"/>
  <c r="H15" i="5"/>
  <c r="H16" i="5"/>
  <c r="G15" i="5"/>
  <c r="G16" i="5"/>
  <c r="E15" i="5"/>
  <c r="E16" i="5"/>
  <c r="I14" i="5"/>
  <c r="C26" i="5"/>
  <c r="E26" i="5" l="1"/>
  <c r="H26" i="5"/>
  <c r="G26" i="5"/>
  <c r="D26" i="5"/>
  <c r="F26" i="5"/>
  <c r="I26" i="5" l="1"/>
  <c r="I28" i="5" s="1"/>
</calcChain>
</file>

<file path=xl/sharedStrings.xml><?xml version="1.0" encoding="utf-8"?>
<sst xmlns="http://schemas.openxmlformats.org/spreadsheetml/2006/main" count="43" uniqueCount="42">
  <si>
    <t xml:space="preserve">VYPLŇTE VŠECHNA  BÍLÁ  POLE </t>
  </si>
  <si>
    <t xml:space="preserve">Kč/hod. </t>
  </si>
  <si>
    <t>příjmení  poradkyně / poradce</t>
  </si>
  <si>
    <t>Podíl na paušálu za telef.konzult.  KČ</t>
  </si>
  <si>
    <t>VYPLŇUJTE POUZE ELEKTRONICKY !!</t>
  </si>
  <si>
    <t>ÚDAJE O EKIS VYPLŇTE DLE VÝSLEDKŮ STATISTIKY V CEEK</t>
  </si>
  <si>
    <t>paušál za telefon. konzultace ( pouze je-li více než 100 konzultací celkem za 1-11/rok)         Kč</t>
  </si>
  <si>
    <t>Konzultace DA za 1-11/rok   POČET</t>
  </si>
  <si>
    <t xml:space="preserve">registrační číslo žádosti 
EKIS  / M-EKIS                                 </t>
  </si>
  <si>
    <t>os. konzultace za 1-11/rok         POČET</t>
  </si>
  <si>
    <t>os. konz. za 1-11/rok                 MINUTY</t>
  </si>
  <si>
    <t>os.konzultace za 1-11/rok             KČ</t>
  </si>
  <si>
    <t>i-ekis konzultace za 1-11/rok     POČET</t>
  </si>
  <si>
    <t>i-ekis konz. za 1-11/rok            MINUTY</t>
  </si>
  <si>
    <t>i-ekis konzultace za 1-11/rok       KČ</t>
  </si>
  <si>
    <t>celkem konzult. za 1-11/rok        POČET</t>
  </si>
  <si>
    <t>celkem konzult. za 1-11/rok      MINUTY</t>
  </si>
  <si>
    <t>celkem konzultace za 1-11/rok   KČ</t>
  </si>
  <si>
    <r>
      <t xml:space="preserve">Podíl na výsledku                           </t>
    </r>
    <r>
      <rPr>
        <i/>
        <sz val="11"/>
        <rFont val="Arial CE"/>
        <charset val="238"/>
      </rPr>
      <t xml:space="preserve">   %</t>
    </r>
  </si>
  <si>
    <t>Konzultace DA za 1-11/rok            KČ</t>
  </si>
  <si>
    <t>konzultace  NEO-R                  POČET</t>
  </si>
  <si>
    <t>konzultace NEOR-R                       KČ</t>
  </si>
  <si>
    <t>konzultace NEO-B                    POČET</t>
  </si>
  <si>
    <t xml:space="preserve">konzultace NEO-B                           KČ </t>
  </si>
  <si>
    <t>CELKEM EKIS ZA ROK    KČ</t>
  </si>
  <si>
    <t>KČ</t>
  </si>
  <si>
    <t>Podíl na paušálu za prosinec         KČ</t>
  </si>
  <si>
    <t>datum, jméno, funkce, podpis</t>
  </si>
  <si>
    <r>
      <t xml:space="preserve">EKIS 
</t>
    </r>
    <r>
      <rPr>
        <sz val="12"/>
        <rFont val="Arial CE"/>
        <charset val="238"/>
      </rPr>
      <t>nebo</t>
    </r>
    <r>
      <rPr>
        <b/>
        <sz val="18"/>
        <rFont val="Arial CE"/>
        <family val="2"/>
        <charset val="238"/>
      </rPr>
      <t xml:space="preserve">
M-EKIS</t>
    </r>
  </si>
  <si>
    <t xml:space="preserve">M-EKIS </t>
  </si>
  <si>
    <t>vyplní údaje o NEO</t>
  </si>
  <si>
    <t>EKIS</t>
  </si>
  <si>
    <t>vyplní jména všech poradců</t>
  </si>
  <si>
    <t>vyplní pouze jedno jméno poradce</t>
  </si>
  <si>
    <t>údaje o NEO se NEVYPLŇUJÍ ! ! !</t>
  </si>
  <si>
    <t>nevyčerpanou část dotace vrátit na účet poskytovatele č. 1525001/0710 nejpozději do 15.12.2022</t>
  </si>
  <si>
    <t xml:space="preserve">VÝŠE PŘEDEM UHRAZENÉ DOTACE </t>
  </si>
  <si>
    <t>Poznámka 
(k rozdělení paušálu apod.):</t>
  </si>
  <si>
    <r>
      <rPr>
        <b/>
        <sz val="10"/>
        <color rgb="FFFF0000"/>
        <rFont val="Arial"/>
        <family val="2"/>
        <charset val="238"/>
      </rPr>
      <t>ZÁPORNÉ ČÍSLO = NEDOČERPÁNO  -  VRAŤTE  MAX. DO 15. PROSINCE</t>
    </r>
    <r>
      <rPr>
        <b/>
        <sz val="9"/>
        <rFont val="Arial"/>
        <family val="2"/>
        <charset val="238"/>
      </rPr>
      <t xml:space="preserve">
kladné číslo = doplacení dotace se neprovádí</t>
    </r>
  </si>
  <si>
    <t>Název  M-EKIS, číslo, město, firma</t>
  </si>
  <si>
    <r>
      <t xml:space="preserve">vyplňte údaje 
za období 
</t>
    </r>
    <r>
      <rPr>
        <b/>
        <sz val="10"/>
        <color rgb="FFFF0000"/>
        <rFont val="Arial CE"/>
        <charset val="238"/>
      </rPr>
      <t>1.1. - 15.12.2022.</t>
    </r>
  </si>
  <si>
    <t>tokar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</si>
</sst>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.\-"/>
    <numFmt numFmtId="165" formatCode="#,##0_ ;\-#,##0\ "/>
  </numFmts>
  <fonts count="30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8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i/>
      <sz val="8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i/>
      <sz val="11"/>
      <name val="Arial CE"/>
      <charset val="238"/>
    </font>
    <font>
      <i/>
      <sz val="9"/>
      <name val="Arial CE"/>
      <charset val="238"/>
    </font>
    <font>
      <b/>
      <sz val="9"/>
      <name val="Arial CE"/>
      <family val="2"/>
      <charset val="238"/>
    </font>
    <font>
      <b/>
      <sz val="14"/>
      <name val="Arial CE"/>
      <charset val="238"/>
    </font>
    <font>
      <sz val="16"/>
      <name val="Arial CE"/>
      <family val="2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sz val="16"/>
      <name val="Arial CE"/>
      <charset val="238"/>
    </font>
    <font>
      <sz val="22"/>
      <name val="Arial CE"/>
      <charset val="238"/>
    </font>
    <font>
      <sz val="22"/>
      <color rgb="FFFF0000"/>
      <name val="Arial CE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>
      <protection locked="0" hidden="1"/>
    </xf>
    <xf numFmtId="3" fontId="13" fillId="0" borderId="0" xfId="0" applyNumberFormat="1" applyFont="1" applyFill="1" applyBorder="1" applyProtection="1">
      <protection locked="0" hidden="1"/>
    </xf>
    <xf numFmtId="3" fontId="13" fillId="0" borderId="12" xfId="0" applyNumberFormat="1" applyFont="1" applyFill="1" applyBorder="1" applyProtection="1">
      <protection locked="0" hidden="1"/>
    </xf>
    <xf numFmtId="3" fontId="13" fillId="0" borderId="3" xfId="0" applyNumberFormat="1" applyFont="1" applyFill="1" applyBorder="1" applyProtection="1">
      <protection locked="0" hidden="1"/>
    </xf>
    <xf numFmtId="3" fontId="13" fillId="0" borderId="13" xfId="0" applyNumberFormat="1" applyFont="1" applyFill="1" applyBorder="1" applyProtection="1">
      <protection locked="0" hidden="1"/>
    </xf>
    <xf numFmtId="3" fontId="0" fillId="2" borderId="2" xfId="0" applyNumberFormat="1" applyFont="1" applyFill="1" applyBorder="1" applyProtection="1">
      <protection hidden="1"/>
    </xf>
    <xf numFmtId="3" fontId="0" fillId="2" borderId="14" xfId="0" applyNumberFormat="1" applyFont="1" applyFill="1" applyBorder="1" applyProtection="1">
      <protection hidden="1"/>
    </xf>
    <xf numFmtId="3" fontId="13" fillId="2" borderId="0" xfId="0" applyNumberFormat="1" applyFont="1" applyFill="1" applyBorder="1" applyProtection="1">
      <protection hidden="1"/>
    </xf>
    <xf numFmtId="3" fontId="13" fillId="2" borderId="3" xfId="0" applyNumberFormat="1" applyFont="1" applyFill="1" applyBorder="1" applyProtection="1">
      <protection hidden="1"/>
    </xf>
    <xf numFmtId="3" fontId="13" fillId="3" borderId="16" xfId="0" applyNumberFormat="1" applyFont="1" applyFill="1" applyBorder="1" applyProtection="1">
      <protection hidden="1"/>
    </xf>
    <xf numFmtId="3" fontId="13" fillId="3" borderId="32" xfId="0" applyNumberFormat="1" applyFont="1" applyFill="1" applyBorder="1" applyProtection="1">
      <protection hidden="1"/>
    </xf>
    <xf numFmtId="3" fontId="13" fillId="3" borderId="31" xfId="0" applyNumberFormat="1" applyFont="1" applyFill="1" applyBorder="1" applyProtection="1">
      <protection hidden="1"/>
    </xf>
    <xf numFmtId="3" fontId="16" fillId="3" borderId="28" xfId="0" applyNumberFormat="1" applyFont="1" applyFill="1" applyBorder="1" applyProtection="1">
      <protection hidden="1"/>
    </xf>
    <xf numFmtId="3" fontId="16" fillId="3" borderId="11" xfId="0" applyNumberFormat="1" applyFont="1" applyFill="1" applyBorder="1" applyProtection="1">
      <protection hidden="1"/>
    </xf>
    <xf numFmtId="3" fontId="16" fillId="3" borderId="29" xfId="0" applyNumberFormat="1" applyFont="1" applyFill="1" applyBorder="1" applyProtection="1">
      <protection hidden="1"/>
    </xf>
    <xf numFmtId="0" fontId="0" fillId="0" borderId="0" xfId="0" applyFill="1"/>
    <xf numFmtId="0" fontId="0" fillId="0" borderId="0" xfId="0" applyAlignment="1">
      <alignment vertical="center"/>
    </xf>
    <xf numFmtId="3" fontId="13" fillId="0" borderId="34" xfId="0" applyNumberFormat="1" applyFont="1" applyFill="1" applyBorder="1" applyProtection="1">
      <protection locked="0" hidden="1"/>
    </xf>
    <xf numFmtId="3" fontId="13" fillId="0" borderId="24" xfId="0" applyNumberFormat="1" applyFont="1" applyFill="1" applyBorder="1" applyProtection="1">
      <protection locked="0" hidden="1"/>
    </xf>
    <xf numFmtId="3" fontId="13" fillId="2" borderId="12" xfId="0" applyNumberFormat="1" applyFont="1" applyFill="1" applyBorder="1" applyProtection="1">
      <protection hidden="1"/>
    </xf>
    <xf numFmtId="3" fontId="13" fillId="2" borderId="13" xfId="0" applyNumberFormat="1" applyFont="1" applyFill="1" applyBorder="1" applyProtection="1">
      <protection hidden="1"/>
    </xf>
    <xf numFmtId="3" fontId="1" fillId="2" borderId="14" xfId="0" applyNumberFormat="1" applyFont="1" applyFill="1" applyBorder="1" applyProtection="1">
      <protection hidden="1"/>
    </xf>
    <xf numFmtId="3" fontId="0" fillId="2" borderId="5" xfId="0" applyNumberFormat="1" applyFont="1" applyFill="1" applyBorder="1" applyProtection="1">
      <protection hidden="1"/>
    </xf>
    <xf numFmtId="3" fontId="0" fillId="2" borderId="11" xfId="0" applyNumberFormat="1" applyFont="1" applyFill="1" applyBorder="1" applyProtection="1">
      <protection hidden="1"/>
    </xf>
    <xf numFmtId="3" fontId="16" fillId="3" borderId="33" xfId="0" applyNumberFormat="1" applyFont="1" applyFill="1" applyBorder="1" applyProtection="1">
      <protection hidden="1"/>
    </xf>
    <xf numFmtId="3" fontId="16" fillId="3" borderId="5" xfId="0" applyNumberFormat="1" applyFont="1" applyFill="1" applyBorder="1" applyProtection="1">
      <protection hidden="1"/>
    </xf>
    <xf numFmtId="3" fontId="16" fillId="3" borderId="9" xfId="0" applyNumberFormat="1" applyFont="1" applyFill="1" applyBorder="1" applyProtection="1">
      <protection hidden="1"/>
    </xf>
    <xf numFmtId="3" fontId="16" fillId="3" borderId="26" xfId="0" applyNumberFormat="1" applyFont="1" applyFill="1" applyBorder="1" applyProtection="1">
      <protection hidden="1"/>
    </xf>
    <xf numFmtId="3" fontId="16" fillId="3" borderId="13" xfId="0" applyNumberFormat="1" applyFont="1" applyFill="1" applyBorder="1" applyProtection="1">
      <protection hidden="1"/>
    </xf>
    <xf numFmtId="3" fontId="16" fillId="3" borderId="27" xfId="0" applyNumberFormat="1" applyFont="1" applyFill="1" applyBorder="1" applyProtection="1">
      <protection hidden="1"/>
    </xf>
    <xf numFmtId="3" fontId="16" fillId="3" borderId="11" xfId="0" applyNumberFormat="1" applyFont="1" applyFill="1" applyBorder="1" applyAlignment="1" applyProtection="1">
      <alignment horizontal="right"/>
      <protection hidden="1"/>
    </xf>
    <xf numFmtId="49" fontId="6" fillId="0" borderId="7" xfId="0" applyNumberFormat="1" applyFont="1" applyFill="1" applyBorder="1" applyAlignment="1" applyProtection="1">
      <alignment horizontal="left" textRotation="90" wrapText="1"/>
      <protection locked="0" hidden="1"/>
    </xf>
    <xf numFmtId="1" fontId="12" fillId="2" borderId="15" xfId="0" applyNumberFormat="1" applyFont="1" applyFill="1" applyBorder="1" applyAlignment="1" applyProtection="1">
      <alignment horizontal="center"/>
      <protection hidden="1"/>
    </xf>
    <xf numFmtId="0" fontId="16" fillId="3" borderId="14" xfId="0" applyFont="1" applyFill="1" applyBorder="1" applyAlignment="1" applyProtection="1">
      <alignment horizontal="right"/>
      <protection hidden="1"/>
    </xf>
    <xf numFmtId="4" fontId="3" fillId="2" borderId="18" xfId="0" applyNumberFormat="1" applyFont="1" applyFill="1" applyBorder="1" applyAlignment="1" applyProtection="1">
      <alignment horizontal="center"/>
      <protection hidden="1"/>
    </xf>
    <xf numFmtId="3" fontId="22" fillId="3" borderId="37" xfId="0" applyNumberFormat="1" applyFont="1" applyFill="1" applyBorder="1" applyAlignment="1" applyProtection="1">
      <alignment horizontal="right"/>
      <protection hidden="1"/>
    </xf>
    <xf numFmtId="0" fontId="23" fillId="0" borderId="0" xfId="0" applyFont="1"/>
    <xf numFmtId="0" fontId="16" fillId="0" borderId="0" xfId="0" applyFont="1" applyFill="1"/>
    <xf numFmtId="3" fontId="22" fillId="3" borderId="38" xfId="0" applyNumberFormat="1" applyFont="1" applyFill="1" applyBorder="1" applyAlignment="1" applyProtection="1">
      <alignment horizontal="right"/>
      <protection hidden="1"/>
    </xf>
    <xf numFmtId="0" fontId="0" fillId="0" borderId="0" xfId="0" applyFill="1" applyBorder="1"/>
    <xf numFmtId="164" fontId="5" fillId="2" borderId="39" xfId="0" applyNumberFormat="1" applyFont="1" applyFill="1" applyBorder="1" applyAlignment="1" applyProtection="1">
      <alignment horizontal="center" vertical="top" wrapText="1"/>
      <protection hidden="1"/>
    </xf>
    <xf numFmtId="3" fontId="13" fillId="2" borderId="37" xfId="0" applyNumberFormat="1" applyFont="1" applyFill="1" applyBorder="1" applyAlignment="1" applyProtection="1">
      <alignment horizontal="right"/>
      <protection hidden="1"/>
    </xf>
    <xf numFmtId="3" fontId="13" fillId="2" borderId="43" xfId="0" applyNumberFormat="1" applyFont="1" applyFill="1" applyBorder="1" applyAlignment="1" applyProtection="1">
      <alignment horizontal="right"/>
      <protection hidden="1"/>
    </xf>
    <xf numFmtId="3" fontId="0" fillId="2" borderId="38" xfId="0" applyNumberFormat="1" applyFont="1" applyFill="1" applyBorder="1" applyAlignment="1" applyProtection="1">
      <alignment horizontal="right"/>
      <protection hidden="1"/>
    </xf>
    <xf numFmtId="3" fontId="13" fillId="2" borderId="42" xfId="0" applyNumberFormat="1" applyFont="1" applyFill="1" applyBorder="1" applyAlignment="1" applyProtection="1">
      <alignment horizontal="right"/>
      <protection hidden="1"/>
    </xf>
    <xf numFmtId="3" fontId="13" fillId="3" borderId="44" xfId="0" applyNumberFormat="1" applyFont="1" applyFill="1" applyBorder="1" applyAlignment="1" applyProtection="1">
      <alignment horizontal="right"/>
      <protection hidden="1"/>
    </xf>
    <xf numFmtId="3" fontId="13" fillId="3" borderId="43" xfId="0" applyNumberFormat="1" applyFont="1" applyFill="1" applyBorder="1" applyAlignment="1" applyProtection="1">
      <alignment horizontal="right"/>
      <protection hidden="1"/>
    </xf>
    <xf numFmtId="3" fontId="11" fillId="6" borderId="9" xfId="0" applyNumberFormat="1" applyFont="1" applyFill="1" applyBorder="1" applyAlignment="1" applyProtection="1">
      <alignment horizontal="right"/>
      <protection hidden="1"/>
    </xf>
    <xf numFmtId="3" fontId="13" fillId="3" borderId="18" xfId="0" applyNumberFormat="1" applyFont="1" applyFill="1" applyBorder="1" applyAlignment="1" applyProtection="1">
      <alignment horizontal="right"/>
      <protection hidden="1"/>
    </xf>
    <xf numFmtId="3" fontId="11" fillId="6" borderId="4" xfId="0" applyNumberFormat="1" applyFont="1" applyFill="1" applyBorder="1" applyAlignment="1" applyProtection="1">
      <alignment horizontal="right"/>
      <protection hidden="1"/>
    </xf>
    <xf numFmtId="3" fontId="11" fillId="6" borderId="38" xfId="0" applyNumberFormat="1" applyFont="1" applyFill="1" applyBorder="1" applyAlignment="1" applyProtection="1">
      <alignment horizontal="right"/>
      <protection hidden="1"/>
    </xf>
    <xf numFmtId="3" fontId="11" fillId="6" borderId="39" xfId="0" applyNumberFormat="1" applyFont="1" applyFill="1" applyBorder="1" applyAlignment="1" applyProtection="1">
      <alignment horizontal="right"/>
      <protection hidden="1"/>
    </xf>
    <xf numFmtId="3" fontId="18" fillId="3" borderId="39" xfId="0" applyNumberFormat="1" applyFont="1" applyFill="1" applyBorder="1" applyAlignment="1" applyProtection="1">
      <alignment horizontal="right"/>
      <protection hidden="1"/>
    </xf>
    <xf numFmtId="3" fontId="23" fillId="3" borderId="42" xfId="0" applyNumberFormat="1" applyFont="1" applyFill="1" applyBorder="1" applyAlignment="1" applyProtection="1">
      <alignment horizontal="right"/>
      <protection hidden="1"/>
    </xf>
    <xf numFmtId="3" fontId="17" fillId="3" borderId="41" xfId="0" applyNumberFormat="1" applyFont="1" applyFill="1" applyBorder="1" applyAlignment="1" applyProtection="1">
      <alignment horizontal="right"/>
      <protection hidden="1"/>
    </xf>
    <xf numFmtId="3" fontId="0" fillId="5" borderId="37" xfId="0" applyNumberFormat="1" applyFont="1" applyFill="1" applyBorder="1" applyAlignment="1" applyProtection="1">
      <alignment horizontal="center" vertical="center" wrapText="1"/>
      <protection hidden="1"/>
    </xf>
    <xf numFmtId="3" fontId="0" fillId="0" borderId="34" xfId="0" applyNumberFormat="1" applyFont="1" applyFill="1" applyBorder="1" applyAlignment="1" applyProtection="1">
      <alignment horizontal="right"/>
      <protection locked="0" hidden="1"/>
    </xf>
    <xf numFmtId="3" fontId="0" fillId="0" borderId="0" xfId="0" applyNumberFormat="1" applyFont="1" applyFill="1" applyBorder="1" applyAlignment="1" applyProtection="1">
      <alignment horizontal="right"/>
      <protection locked="0" hidden="1"/>
    </xf>
    <xf numFmtId="0" fontId="19" fillId="2" borderId="7" xfId="0" applyFont="1" applyFill="1" applyBorder="1" applyAlignment="1" applyProtection="1">
      <alignment vertical="top"/>
      <protection hidden="1"/>
    </xf>
    <xf numFmtId="0" fontId="19" fillId="2" borderId="0" xfId="0" applyFont="1" applyFill="1" applyBorder="1" applyAlignment="1" applyProtection="1">
      <alignment vertical="top"/>
      <protection hidden="1"/>
    </xf>
    <xf numFmtId="0" fontId="19" fillId="2" borderId="6" xfId="0" applyFont="1" applyFill="1" applyBorder="1" applyAlignment="1" applyProtection="1">
      <alignment vertical="top"/>
      <protection hidden="1"/>
    </xf>
    <xf numFmtId="4" fontId="0" fillId="3" borderId="46" xfId="0" applyNumberFormat="1" applyFont="1" applyFill="1" applyBorder="1" applyAlignment="1" applyProtection="1">
      <alignment vertical="center" wrapText="1"/>
      <protection locked="0" hidden="1"/>
    </xf>
    <xf numFmtId="0" fontId="0" fillId="0" borderId="0" xfId="0" applyAlignme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4" fontId="3" fillId="2" borderId="22" xfId="0" applyNumberFormat="1" applyFont="1" applyFill="1" applyBorder="1" applyAlignment="1" applyProtection="1">
      <alignment horizontal="center" vertical="center"/>
      <protection hidden="1"/>
    </xf>
    <xf numFmtId="165" fontId="20" fillId="7" borderId="35" xfId="0" applyNumberFormat="1" applyFont="1" applyFill="1" applyBorder="1" applyAlignment="1" applyProtection="1">
      <alignment horizontal="center"/>
      <protection hidden="1"/>
    </xf>
    <xf numFmtId="3" fontId="20" fillId="0" borderId="35" xfId="0" applyNumberFormat="1" applyFont="1" applyFill="1" applyBorder="1" applyAlignment="1" applyProtection="1">
      <alignment horizontal="center"/>
      <protection locked="0" hidden="1"/>
    </xf>
    <xf numFmtId="3" fontId="20" fillId="8" borderId="45" xfId="0" applyNumberFormat="1" applyFont="1" applyFill="1" applyBorder="1" applyAlignment="1" applyProtection="1">
      <alignment horizontal="center" vertical="center"/>
      <protection hidden="1"/>
    </xf>
    <xf numFmtId="0" fontId="9" fillId="0" borderId="32" xfId="0" applyFont="1" applyFill="1" applyBorder="1" applyAlignment="1" applyProtection="1">
      <alignment horizontal="right"/>
      <protection locked="0" hidden="1"/>
    </xf>
    <xf numFmtId="0" fontId="9" fillId="0" borderId="20" xfId="0" applyFont="1" applyFill="1" applyBorder="1" applyAlignment="1" applyProtection="1">
      <alignment horizontal="right"/>
      <protection locked="0" hidden="1"/>
    </xf>
    <xf numFmtId="1" fontId="12" fillId="0" borderId="20" xfId="0" applyNumberFormat="1" applyFont="1" applyFill="1" applyBorder="1" applyAlignment="1" applyProtection="1">
      <alignment horizontal="right"/>
      <protection locked="0" hidden="1"/>
    </xf>
    <xf numFmtId="4" fontId="27" fillId="7" borderId="33" xfId="0" applyNumberFormat="1" applyFont="1" applyFill="1" applyBorder="1" applyAlignment="1" applyProtection="1">
      <alignment horizontal="left" vertical="center" wrapText="1"/>
      <protection hidden="1"/>
    </xf>
    <xf numFmtId="4" fontId="27" fillId="7" borderId="5" xfId="0" applyNumberFormat="1" applyFont="1" applyFill="1" applyBorder="1" applyAlignment="1" applyProtection="1">
      <alignment horizontal="left" vertical="center"/>
      <protection hidden="1"/>
    </xf>
    <xf numFmtId="4" fontId="27" fillId="7" borderId="47" xfId="0" applyNumberFormat="1" applyFont="1" applyFill="1" applyBorder="1" applyAlignment="1" applyProtection="1">
      <alignment horizontal="left" vertical="center"/>
      <protection hidden="1"/>
    </xf>
    <xf numFmtId="0" fontId="7" fillId="4" borderId="24" xfId="0" applyFont="1" applyFill="1" applyBorder="1" applyAlignment="1" applyProtection="1">
      <alignment horizontal="center"/>
      <protection locked="0" hidden="1"/>
    </xf>
    <xf numFmtId="0" fontId="7" fillId="4" borderId="25" xfId="0" applyFont="1" applyFill="1" applyBorder="1" applyAlignment="1" applyProtection="1">
      <alignment horizontal="center"/>
      <protection locked="0" hidden="1"/>
    </xf>
    <xf numFmtId="0" fontId="7" fillId="4" borderId="0" xfId="0" applyFont="1" applyFill="1" applyBorder="1" applyAlignment="1" applyProtection="1">
      <alignment horizontal="center"/>
      <protection locked="0" hidden="1"/>
    </xf>
    <xf numFmtId="0" fontId="7" fillId="4" borderId="6" xfId="0" applyFont="1" applyFill="1" applyBorder="1" applyAlignment="1" applyProtection="1">
      <alignment horizontal="center"/>
      <protection locked="0" hidden="1"/>
    </xf>
    <xf numFmtId="0" fontId="7" fillId="4" borderId="17" xfId="0" applyFont="1" applyFill="1" applyBorder="1" applyAlignment="1" applyProtection="1">
      <alignment horizontal="center"/>
      <protection locked="0" hidden="1"/>
    </xf>
    <xf numFmtId="0" fontId="7" fillId="4" borderId="18" xfId="0" applyFont="1" applyFill="1" applyBorder="1" applyAlignment="1" applyProtection="1">
      <alignment horizontal="center"/>
      <protection locked="0" hidden="1"/>
    </xf>
    <xf numFmtId="0" fontId="10" fillId="3" borderId="8" xfId="0" applyFont="1" applyFill="1" applyBorder="1" applyAlignment="1" applyProtection="1">
      <alignment horizontal="left"/>
      <protection hidden="1"/>
    </xf>
    <xf numFmtId="0" fontId="10" fillId="3" borderId="2" xfId="0" applyFont="1" applyFill="1" applyBorder="1" applyAlignment="1" applyProtection="1">
      <alignment horizontal="left"/>
      <protection hidden="1"/>
    </xf>
    <xf numFmtId="0" fontId="18" fillId="3" borderId="19" xfId="0" applyFont="1" applyFill="1" applyBorder="1" applyAlignment="1" applyProtection="1">
      <alignment horizontal="left"/>
      <protection hidden="1"/>
    </xf>
    <xf numFmtId="0" fontId="18" fillId="3" borderId="20" xfId="0" applyFont="1" applyFill="1" applyBorder="1" applyAlignment="1" applyProtection="1">
      <alignment horizontal="left"/>
      <protection hidden="1"/>
    </xf>
    <xf numFmtId="0" fontId="3" fillId="2" borderId="8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3" fontId="9" fillId="3" borderId="37" xfId="0" applyNumberFormat="1" applyFont="1" applyFill="1" applyBorder="1" applyAlignment="1" applyProtection="1">
      <alignment horizontal="right" vertical="center" wrapText="1"/>
      <protection locked="0" hidden="1"/>
    </xf>
    <xf numFmtId="3" fontId="9" fillId="3" borderId="39" xfId="0" applyNumberFormat="1" applyFont="1" applyFill="1" applyBorder="1" applyAlignment="1" applyProtection="1">
      <alignment horizontal="right" vertical="center" wrapText="1"/>
      <protection locked="0" hidden="1"/>
    </xf>
    <xf numFmtId="0" fontId="18" fillId="2" borderId="33" xfId="0" applyFont="1" applyFill="1" applyBorder="1" applyAlignment="1" applyProtection="1">
      <alignment horizontal="left"/>
      <protection hidden="1"/>
    </xf>
    <xf numFmtId="0" fontId="18" fillId="2" borderId="5" xfId="0" applyFont="1" applyFill="1" applyBorder="1" applyAlignment="1" applyProtection="1">
      <alignment horizontal="left"/>
      <protection hidden="1"/>
    </xf>
    <xf numFmtId="0" fontId="18" fillId="2" borderId="9" xfId="0" applyFont="1" applyFill="1" applyBorder="1" applyAlignment="1" applyProtection="1">
      <alignment horizontal="left"/>
      <protection hidden="1"/>
    </xf>
    <xf numFmtId="0" fontId="10" fillId="2" borderId="48" xfId="0" applyFont="1" applyFill="1" applyBorder="1" applyAlignment="1" applyProtection="1">
      <alignment horizontal="left"/>
      <protection hidden="1"/>
    </xf>
    <xf numFmtId="0" fontId="10" fillId="2" borderId="30" xfId="0" applyFont="1" applyFill="1" applyBorder="1" applyAlignment="1" applyProtection="1">
      <alignment horizontal="left"/>
      <protection hidden="1"/>
    </xf>
    <xf numFmtId="0" fontId="10" fillId="2" borderId="49" xfId="0" applyFont="1" applyFill="1" applyBorder="1" applyAlignment="1" applyProtection="1">
      <alignment horizontal="left"/>
      <protection hidden="1"/>
    </xf>
    <xf numFmtId="0" fontId="18" fillId="3" borderId="40" xfId="0" applyFont="1" applyFill="1" applyBorder="1" applyAlignment="1" applyProtection="1">
      <alignment horizontal="left"/>
      <protection hidden="1"/>
    </xf>
    <xf numFmtId="4" fontId="3" fillId="2" borderId="16" xfId="0" applyNumberFormat="1" applyFont="1" applyFill="1" applyBorder="1" applyAlignment="1" applyProtection="1">
      <alignment horizontal="left"/>
      <protection hidden="1"/>
    </xf>
    <xf numFmtId="4" fontId="3" fillId="2" borderId="17" xfId="0" applyNumberFormat="1" applyFont="1" applyFill="1" applyBorder="1" applyAlignment="1" applyProtection="1">
      <alignment horizontal="left"/>
      <protection hidden="1"/>
    </xf>
    <xf numFmtId="0" fontId="13" fillId="2" borderId="36" xfId="0" applyFont="1" applyFill="1" applyBorder="1" applyAlignment="1" applyProtection="1">
      <alignment horizontal="left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9" fillId="2" borderId="33" xfId="0" applyFont="1" applyFill="1" applyBorder="1" applyAlignment="1" applyProtection="1">
      <alignment horizontal="left"/>
      <protection hidden="1"/>
    </xf>
    <xf numFmtId="0" fontId="9" fillId="2" borderId="9" xfId="0" applyFont="1" applyFill="1" applyBorder="1" applyAlignment="1" applyProtection="1">
      <alignment horizontal="left"/>
      <protection hidden="1"/>
    </xf>
    <xf numFmtId="0" fontId="13" fillId="2" borderId="16" xfId="0" applyFont="1" applyFill="1" applyBorder="1" applyAlignment="1" applyProtection="1">
      <alignment horizontal="left"/>
      <protection hidden="1"/>
    </xf>
    <xf numFmtId="0" fontId="13" fillId="2" borderId="18" xfId="0" applyFont="1" applyFill="1" applyBorder="1" applyAlignment="1" applyProtection="1">
      <alignment horizontal="left"/>
      <protection hidden="1"/>
    </xf>
    <xf numFmtId="0" fontId="13" fillId="7" borderId="23" xfId="0" applyFont="1" applyFill="1" applyBorder="1" applyAlignment="1" applyProtection="1">
      <alignment horizontal="center" vertical="center" wrapText="1"/>
      <protection hidden="1"/>
    </xf>
    <xf numFmtId="0" fontId="13" fillId="7" borderId="25" xfId="0" applyFont="1" applyFill="1" applyBorder="1" applyAlignment="1" applyProtection="1">
      <alignment horizontal="center" vertical="center" wrapText="1"/>
      <protection hidden="1"/>
    </xf>
    <xf numFmtId="0" fontId="13" fillId="7" borderId="8" xfId="0" applyFont="1" applyFill="1" applyBorder="1" applyAlignment="1" applyProtection="1">
      <alignment horizontal="center" vertical="center" wrapText="1"/>
      <protection hidden="1"/>
    </xf>
    <xf numFmtId="0" fontId="13" fillId="7" borderId="10" xfId="0" applyFont="1" applyFill="1" applyBorder="1" applyAlignment="1" applyProtection="1">
      <alignment horizontal="center" vertical="center" wrapText="1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3" fillId="2" borderId="37" xfId="0" applyFont="1" applyFill="1" applyBorder="1" applyAlignment="1" applyProtection="1">
      <alignment horizontal="center" wrapText="1"/>
      <protection hidden="1"/>
    </xf>
    <xf numFmtId="0" fontId="3" fillId="2" borderId="42" xfId="0" applyFont="1" applyFill="1" applyBorder="1" applyAlignment="1" applyProtection="1">
      <alignment horizontal="center" wrapText="1"/>
      <protection hidden="1"/>
    </xf>
    <xf numFmtId="0" fontId="2" fillId="0" borderId="33" xfId="0" applyNumberFormat="1" applyFont="1" applyFill="1" applyBorder="1" applyAlignment="1" applyProtection="1">
      <alignment horizontal="center"/>
      <protection locked="0" hidden="1"/>
    </xf>
    <xf numFmtId="0" fontId="2" fillId="0" borderId="9" xfId="0" applyNumberFormat="1" applyFont="1" applyFill="1" applyBorder="1" applyAlignment="1" applyProtection="1">
      <alignment horizontal="center"/>
      <protection locked="0" hidden="1"/>
    </xf>
    <xf numFmtId="0" fontId="14" fillId="0" borderId="33" xfId="0" applyNumberFormat="1" applyFont="1" applyBorder="1" applyAlignment="1" applyProtection="1">
      <alignment horizontal="center" wrapText="1"/>
      <protection locked="0" hidden="1"/>
    </xf>
    <xf numFmtId="0" fontId="14" fillId="0" borderId="5" xfId="0" applyNumberFormat="1" applyFont="1" applyBorder="1" applyAlignment="1" applyProtection="1">
      <alignment horizontal="center" wrapText="1"/>
      <protection locked="0" hidden="1"/>
    </xf>
    <xf numFmtId="0" fontId="14" fillId="0" borderId="9" xfId="0" applyNumberFormat="1" applyFont="1" applyBorder="1" applyAlignment="1" applyProtection="1">
      <alignment horizontal="center" wrapText="1"/>
      <protection locked="0"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/>
      <protection hidden="1"/>
    </xf>
    <xf numFmtId="0" fontId="4" fillId="2" borderId="20" xfId="0" applyFont="1" applyFill="1" applyBorder="1" applyAlignment="1" applyProtection="1">
      <alignment horizontal="center"/>
      <protection hidden="1"/>
    </xf>
    <xf numFmtId="0" fontId="4" fillId="2" borderId="21" xfId="0" applyFont="1" applyFill="1" applyBorder="1" applyAlignment="1" applyProtection="1">
      <alignment horizontal="center"/>
      <protection hidden="1"/>
    </xf>
    <xf numFmtId="4" fontId="0" fillId="0" borderId="2" xfId="0" applyNumberFormat="1" applyFont="1" applyFill="1" applyBorder="1" applyAlignment="1" applyProtection="1">
      <alignment horizontal="left" vertical="top"/>
      <protection locked="0" hidden="1"/>
    </xf>
    <xf numFmtId="4" fontId="0" fillId="0" borderId="10" xfId="0" applyNumberFormat="1" applyFont="1" applyFill="1" applyBorder="1" applyAlignment="1" applyProtection="1">
      <alignment horizontal="left" vertical="top"/>
      <protection locked="0" hidden="1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1" fillId="2" borderId="7" xfId="0" applyFont="1" applyFill="1" applyBorder="1" applyAlignment="1" applyProtection="1">
      <alignment horizontal="center" vertical="top"/>
      <protection hidden="1"/>
    </xf>
    <xf numFmtId="0" fontId="21" fillId="2" borderId="0" xfId="0" applyFont="1" applyFill="1" applyBorder="1" applyAlignment="1" applyProtection="1">
      <alignment horizontal="center" vertical="top"/>
      <protection hidden="1"/>
    </xf>
    <xf numFmtId="0" fontId="21" fillId="2" borderId="6" xfId="0" applyFont="1" applyFill="1" applyBorder="1" applyAlignment="1" applyProtection="1">
      <alignment horizontal="center" vertical="top"/>
      <protection hidden="1"/>
    </xf>
    <xf numFmtId="0" fontId="21" fillId="2" borderId="8" xfId="0" applyFont="1" applyFill="1" applyBorder="1" applyAlignment="1" applyProtection="1">
      <alignment horizontal="center" vertical="top"/>
      <protection hidden="1"/>
    </xf>
    <xf numFmtId="0" fontId="21" fillId="2" borderId="2" xfId="0" applyFont="1" applyFill="1" applyBorder="1" applyAlignment="1" applyProtection="1">
      <alignment horizontal="center" vertical="top"/>
      <protection hidden="1"/>
    </xf>
    <xf numFmtId="0" fontId="21" fillId="2" borderId="10" xfId="0" applyFont="1" applyFill="1" applyBorder="1" applyAlignment="1" applyProtection="1">
      <alignment horizontal="center" vertical="top"/>
      <protection hidden="1"/>
    </xf>
    <xf numFmtId="0" fontId="24" fillId="2" borderId="23" xfId="0" applyFont="1" applyFill="1" applyBorder="1" applyAlignment="1" applyProtection="1">
      <alignment horizontal="left" vertical="center"/>
      <protection hidden="1"/>
    </xf>
    <xf numFmtId="0" fontId="24" fillId="2" borderId="24" xfId="0" applyFont="1" applyFill="1" applyBorder="1" applyAlignment="1" applyProtection="1">
      <alignment horizontal="left" vertical="center"/>
      <protection hidden="1"/>
    </xf>
    <xf numFmtId="0" fontId="24" fillId="2" borderId="25" xfId="0" applyFont="1" applyFill="1" applyBorder="1" applyAlignment="1" applyProtection="1">
      <alignment horizontal="left" vertical="center"/>
      <protection hidden="1"/>
    </xf>
    <xf numFmtId="0" fontId="10" fillId="3" borderId="36" xfId="0" applyFont="1" applyFill="1" applyBorder="1" applyAlignment="1" applyProtection="1">
      <alignment horizontal="left"/>
      <protection hidden="1"/>
    </xf>
    <xf numFmtId="0" fontId="10" fillId="3" borderId="4" xfId="0" applyFont="1" applyFill="1" applyBorder="1" applyAlignment="1" applyProtection="1">
      <alignment horizontal="left"/>
      <protection hidden="1"/>
    </xf>
    <xf numFmtId="0" fontId="13" fillId="2" borderId="19" xfId="0" applyFont="1" applyFill="1" applyBorder="1" applyAlignment="1" applyProtection="1">
      <alignment horizontal="left"/>
      <protection hidden="1"/>
    </xf>
    <xf numFmtId="0" fontId="13" fillId="2" borderId="21" xfId="0" applyFont="1" applyFill="1" applyBorder="1" applyAlignment="1" applyProtection="1">
      <alignment horizontal="left"/>
      <protection hidden="1"/>
    </xf>
    <xf numFmtId="0" fontId="10" fillId="3" borderId="28" xfId="0" applyFont="1" applyFill="1" applyBorder="1" applyAlignment="1" applyProtection="1">
      <alignment horizontal="left"/>
      <protection hidden="1"/>
    </xf>
    <xf numFmtId="0" fontId="10" fillId="3" borderId="1" xfId="0" applyFont="1" applyFill="1" applyBorder="1" applyAlignment="1" applyProtection="1">
      <alignment horizontal="left"/>
      <protection hidden="1"/>
    </xf>
    <xf numFmtId="0" fontId="13" fillId="3" borderId="19" xfId="0" applyFont="1" applyFill="1" applyBorder="1" applyAlignment="1" applyProtection="1">
      <alignment horizontal="left"/>
      <protection hidden="1"/>
    </xf>
    <xf numFmtId="0" fontId="13" fillId="3" borderId="21" xfId="0" applyFont="1" applyFill="1" applyBorder="1" applyAlignment="1" applyProtection="1">
      <alignment horizontal="left"/>
      <protection hidden="1"/>
    </xf>
    <xf numFmtId="0" fontId="10" fillId="3" borderId="33" xfId="0" applyFont="1" applyFill="1" applyBorder="1" applyAlignment="1" applyProtection="1">
      <alignment horizontal="left"/>
      <protection hidden="1"/>
    </xf>
    <xf numFmtId="0" fontId="10" fillId="3" borderId="9" xfId="0" applyFont="1" applyFill="1" applyBorder="1" applyAlignment="1" applyProtection="1">
      <alignment horizontal="left"/>
      <protection hidden="1"/>
    </xf>
    <xf numFmtId="0" fontId="18" fillId="2" borderId="19" xfId="0" applyFont="1" applyFill="1" applyBorder="1" applyAlignment="1" applyProtection="1">
      <alignment horizontal="left"/>
      <protection hidden="1"/>
    </xf>
    <xf numFmtId="0" fontId="18" fillId="2" borderId="20" xfId="0" applyFont="1" applyFill="1" applyBorder="1" applyAlignment="1" applyProtection="1">
      <alignment horizontal="left"/>
      <protection hidden="1"/>
    </xf>
    <xf numFmtId="0" fontId="18" fillId="2" borderId="21" xfId="0" applyFont="1" applyFill="1" applyBorder="1" applyAlignment="1" applyProtection="1">
      <alignment horizontal="left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DDFFDD"/>
      <color rgb="FFFF9966"/>
      <color rgb="FFC0D39F"/>
      <color rgb="FFFF6600"/>
      <color rgb="FFEBFFEB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02D8-2578-4B95-B417-015728D381FD}">
  <dimension ref="A1:A9"/>
  <sheetViews>
    <sheetView workbookViewId="0">
      <selection activeCell="A33" sqref="A33"/>
    </sheetView>
  </sheetViews>
  <sheetFormatPr defaultRowHeight="12.75" x14ac:dyDescent="0.2"/>
  <cols>
    <col min="1" max="1" width="183" bestFit="1" customWidth="1"/>
  </cols>
  <sheetData>
    <row r="1" spans="1:1" s="64" customFormat="1" ht="27" x14ac:dyDescent="0.35">
      <c r="A1" s="65" t="s">
        <v>31</v>
      </c>
    </row>
    <row r="2" spans="1:1" s="64" customFormat="1" ht="27" x14ac:dyDescent="0.35">
      <c r="A2" s="64" t="s">
        <v>32</v>
      </c>
    </row>
    <row r="3" spans="1:1" s="64" customFormat="1" ht="27" x14ac:dyDescent="0.35">
      <c r="A3" s="65" t="s">
        <v>34</v>
      </c>
    </row>
    <row r="4" spans="1:1" s="64" customFormat="1" ht="27" x14ac:dyDescent="0.35"/>
    <row r="5" spans="1:1" s="64" customFormat="1" ht="27" x14ac:dyDescent="0.35">
      <c r="A5" s="64" t="s">
        <v>29</v>
      </c>
    </row>
    <row r="6" spans="1:1" s="64" customFormat="1" ht="27" x14ac:dyDescent="0.35">
      <c r="A6" s="64" t="s">
        <v>33</v>
      </c>
    </row>
    <row r="7" spans="1:1" s="64" customFormat="1" ht="27" x14ac:dyDescent="0.35">
      <c r="A7" s="64" t="s">
        <v>30</v>
      </c>
    </row>
    <row r="8" spans="1:1" s="64" customFormat="1" ht="27" x14ac:dyDescent="0.35"/>
    <row r="9" spans="1:1" s="66" customFormat="1" ht="39.75" customHeight="1" x14ac:dyDescent="0.2">
      <c r="A9" s="66" t="s">
        <v>35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E339-FFBD-4CB9-9136-4D6FE7F668DC}">
  <dimension ref="A1:M33"/>
  <sheetViews>
    <sheetView tabSelected="1" zoomScaleNormal="100" workbookViewId="0">
      <selection activeCell="C9" sqref="C9"/>
    </sheetView>
  </sheetViews>
  <sheetFormatPr defaultRowHeight="12.75" x14ac:dyDescent="0.2"/>
  <cols>
    <col min="1" max="1" width="13.42578125" bestFit="1" customWidth="1"/>
    <col min="2" max="2" width="17" customWidth="1"/>
    <col min="3" max="8" width="8.28515625" customWidth="1"/>
    <col min="9" max="9" width="12.85546875" customWidth="1"/>
  </cols>
  <sheetData>
    <row r="1" spans="1:13" s="17" customFormat="1" ht="39" customHeight="1" x14ac:dyDescent="0.2">
      <c r="A1" s="110" t="s">
        <v>8</v>
      </c>
      <c r="B1" s="111"/>
      <c r="C1" s="112" t="s">
        <v>39</v>
      </c>
      <c r="D1" s="113"/>
      <c r="E1" s="113"/>
      <c r="F1" s="113"/>
      <c r="G1" s="113"/>
      <c r="H1" s="114"/>
      <c r="I1" s="115" t="s">
        <v>1</v>
      </c>
    </row>
    <row r="2" spans="1:13" ht="29.25" customHeight="1" thickBot="1" x14ac:dyDescent="0.3">
      <c r="A2" s="117"/>
      <c r="B2" s="118"/>
      <c r="C2" s="119"/>
      <c r="D2" s="120"/>
      <c r="E2" s="120"/>
      <c r="F2" s="120"/>
      <c r="G2" s="120"/>
      <c r="H2" s="121"/>
      <c r="I2" s="116"/>
    </row>
    <row r="3" spans="1:13" ht="18.75" thickBot="1" x14ac:dyDescent="0.25">
      <c r="A3" s="122" t="s">
        <v>28</v>
      </c>
      <c r="B3" s="123"/>
      <c r="C3" s="124" t="s">
        <v>2</v>
      </c>
      <c r="D3" s="125"/>
      <c r="E3" s="125"/>
      <c r="F3" s="125"/>
      <c r="G3" s="125"/>
      <c r="H3" s="126"/>
      <c r="I3" s="41">
        <v>1000</v>
      </c>
    </row>
    <row r="4" spans="1:13" ht="65.25" customHeight="1" thickBot="1" x14ac:dyDescent="0.25">
      <c r="A4" s="122"/>
      <c r="B4" s="123"/>
      <c r="C4" s="32" t="s">
        <v>41</v>
      </c>
      <c r="D4" s="32"/>
      <c r="E4" s="32"/>
      <c r="F4" s="32"/>
      <c r="G4" s="32"/>
      <c r="H4" s="32"/>
      <c r="I4" s="56" t="s">
        <v>40</v>
      </c>
    </row>
    <row r="5" spans="1:13" ht="19.5" customHeight="1" x14ac:dyDescent="0.2">
      <c r="A5" s="142" t="s">
        <v>9</v>
      </c>
      <c r="B5" s="143"/>
      <c r="C5" s="19"/>
      <c r="D5" s="18"/>
      <c r="E5" s="19"/>
      <c r="F5" s="18"/>
      <c r="G5" s="18"/>
      <c r="H5" s="19"/>
      <c r="I5" s="42">
        <f t="shared" ref="I5:I12" si="0">C5+D5+E5+F5+G5+H5</f>
        <v>0</v>
      </c>
    </row>
    <row r="6" spans="1:13" ht="19.5" customHeight="1" x14ac:dyDescent="0.2">
      <c r="A6" s="100" t="s">
        <v>10</v>
      </c>
      <c r="B6" s="101"/>
      <c r="C6" s="4"/>
      <c r="D6" s="5"/>
      <c r="E6" s="4"/>
      <c r="F6" s="5"/>
      <c r="G6" s="5"/>
      <c r="H6" s="4"/>
      <c r="I6" s="43">
        <f t="shared" si="0"/>
        <v>0</v>
      </c>
      <c r="M6" s="1"/>
    </row>
    <row r="7" spans="1:13" ht="19.5" customHeight="1" thickBot="1" x14ac:dyDescent="0.25">
      <c r="A7" s="102" t="s">
        <v>11</v>
      </c>
      <c r="B7" s="103"/>
      <c r="C7" s="23">
        <f>C6/60*I3</f>
        <v>0</v>
      </c>
      <c r="D7" s="24">
        <f>D6/60*I3</f>
        <v>0</v>
      </c>
      <c r="E7" s="24">
        <f>E6/60*I3</f>
        <v>0</v>
      </c>
      <c r="F7" s="24">
        <f>F6/60*I3</f>
        <v>0</v>
      </c>
      <c r="G7" s="24">
        <f>G6/60*I3</f>
        <v>0</v>
      </c>
      <c r="H7" s="23">
        <f>H6/60*I3</f>
        <v>0</v>
      </c>
      <c r="I7" s="44">
        <f t="shared" si="0"/>
        <v>0</v>
      </c>
    </row>
    <row r="8" spans="1:13" ht="19.5" customHeight="1" x14ac:dyDescent="0.2">
      <c r="A8" s="104" t="s">
        <v>12</v>
      </c>
      <c r="B8" s="105"/>
      <c r="C8" s="2"/>
      <c r="D8" s="3"/>
      <c r="E8" s="2"/>
      <c r="F8" s="3"/>
      <c r="G8" s="3"/>
      <c r="H8" s="2"/>
      <c r="I8" s="45">
        <f t="shared" si="0"/>
        <v>0</v>
      </c>
    </row>
    <row r="9" spans="1:13" ht="19.5" customHeight="1" x14ac:dyDescent="0.2">
      <c r="A9" s="100" t="s">
        <v>13</v>
      </c>
      <c r="B9" s="101"/>
      <c r="C9" s="4"/>
      <c r="D9" s="5"/>
      <c r="E9" s="4"/>
      <c r="F9" s="5"/>
      <c r="G9" s="5"/>
      <c r="H9" s="4"/>
      <c r="I9" s="43">
        <f t="shared" si="0"/>
        <v>0</v>
      </c>
    </row>
    <row r="10" spans="1:13" ht="19.5" customHeight="1" thickBot="1" x14ac:dyDescent="0.25">
      <c r="A10" s="102" t="s">
        <v>14</v>
      </c>
      <c r="B10" s="103"/>
      <c r="C10" s="6">
        <f>C9/60*I3</f>
        <v>0</v>
      </c>
      <c r="D10" s="7">
        <f>D9/60*I3</f>
        <v>0</v>
      </c>
      <c r="E10" s="6">
        <f>E9/60*I3</f>
        <v>0</v>
      </c>
      <c r="F10" s="7">
        <f>F9/60*I3</f>
        <v>0</v>
      </c>
      <c r="G10" s="7">
        <f>G9/60*I3</f>
        <v>0</v>
      </c>
      <c r="H10" s="6">
        <f>H9/60*I3</f>
        <v>0</v>
      </c>
      <c r="I10" s="44">
        <f t="shared" si="0"/>
        <v>0</v>
      </c>
    </row>
    <row r="11" spans="1:13" ht="19.5" customHeight="1" x14ac:dyDescent="0.2">
      <c r="A11" s="142" t="s">
        <v>15</v>
      </c>
      <c r="B11" s="143"/>
      <c r="C11" s="8">
        <f t="shared" ref="C11:H12" si="1">C5+C8</f>
        <v>0</v>
      </c>
      <c r="D11" s="20">
        <f t="shared" si="1"/>
        <v>0</v>
      </c>
      <c r="E11" s="8">
        <f t="shared" si="1"/>
        <v>0</v>
      </c>
      <c r="F11" s="20">
        <f t="shared" si="1"/>
        <v>0</v>
      </c>
      <c r="G11" s="20">
        <f t="shared" si="1"/>
        <v>0</v>
      </c>
      <c r="H11" s="8">
        <f t="shared" si="1"/>
        <v>0</v>
      </c>
      <c r="I11" s="46">
        <f t="shared" si="0"/>
        <v>0</v>
      </c>
    </row>
    <row r="12" spans="1:13" ht="19.5" customHeight="1" x14ac:dyDescent="0.2">
      <c r="A12" s="100" t="s">
        <v>16</v>
      </c>
      <c r="B12" s="101"/>
      <c r="C12" s="9">
        <f t="shared" si="1"/>
        <v>0</v>
      </c>
      <c r="D12" s="21">
        <f t="shared" si="1"/>
        <v>0</v>
      </c>
      <c r="E12" s="9">
        <f t="shared" si="1"/>
        <v>0</v>
      </c>
      <c r="F12" s="21">
        <f t="shared" si="1"/>
        <v>0</v>
      </c>
      <c r="G12" s="21">
        <f t="shared" si="1"/>
        <v>0</v>
      </c>
      <c r="H12" s="9">
        <f t="shared" si="1"/>
        <v>0</v>
      </c>
      <c r="I12" s="47">
        <f t="shared" si="0"/>
        <v>0</v>
      </c>
    </row>
    <row r="13" spans="1:13" ht="19.5" customHeight="1" thickBot="1" x14ac:dyDescent="0.3">
      <c r="A13" s="144" t="s">
        <v>17</v>
      </c>
      <c r="B13" s="145"/>
      <c r="C13" s="25">
        <f>C12/60*I3</f>
        <v>0</v>
      </c>
      <c r="D13" s="14">
        <f>D12/60*I3</f>
        <v>0</v>
      </c>
      <c r="E13" s="26">
        <f>E12/60*I3</f>
        <v>0</v>
      </c>
      <c r="F13" s="14">
        <f>F12/60*I3</f>
        <v>0</v>
      </c>
      <c r="G13" s="14">
        <f>G12/60*I3</f>
        <v>0</v>
      </c>
      <c r="H13" s="27">
        <f>H12/60*I3</f>
        <v>0</v>
      </c>
      <c r="I13" s="48">
        <f>SUM(C13:H13)</f>
        <v>0</v>
      </c>
    </row>
    <row r="14" spans="1:13" ht="19.5" hidden="1" customHeight="1" thickBot="1" x14ac:dyDescent="0.25">
      <c r="A14" s="146" t="s">
        <v>18</v>
      </c>
      <c r="B14" s="147"/>
      <c r="C14" s="10" t="e">
        <f>C13/(I13/100)</f>
        <v>#DIV/0!</v>
      </c>
      <c r="D14" s="11" t="e">
        <f>D13/(I13/100)</f>
        <v>#DIV/0!</v>
      </c>
      <c r="E14" s="11" t="e">
        <f>E13/(I13/100)</f>
        <v>#DIV/0!</v>
      </c>
      <c r="F14" s="11" t="e">
        <f>F13/(I13/100)</f>
        <v>#DIV/0!</v>
      </c>
      <c r="G14" s="11" t="e">
        <f>G13/(I13/100)</f>
        <v>#DIV/0!</v>
      </c>
      <c r="H14" s="12" t="e">
        <f>H13/(I13/100)</f>
        <v>#DIV/0!</v>
      </c>
      <c r="I14" s="49" t="e">
        <f>SUM(C14:H14)</f>
        <v>#DIV/0!</v>
      </c>
    </row>
    <row r="15" spans="1:13" ht="19.5" hidden="1" customHeight="1" x14ac:dyDescent="0.25">
      <c r="A15" s="140" t="s">
        <v>26</v>
      </c>
      <c r="B15" s="141"/>
      <c r="C15" s="28" t="e">
        <f>C14*I17/100</f>
        <v>#DIV/0!</v>
      </c>
      <c r="D15" s="29" t="e">
        <f>D14*I17/100</f>
        <v>#DIV/0!</v>
      </c>
      <c r="E15" s="29" t="e">
        <f>E14*I17/100</f>
        <v>#DIV/0!</v>
      </c>
      <c r="F15" s="29" t="e">
        <f>F14*I17/100</f>
        <v>#DIV/0!</v>
      </c>
      <c r="G15" s="29" t="e">
        <f>G14*I17/100</f>
        <v>#DIV/0!</v>
      </c>
      <c r="H15" s="30" t="e">
        <f>H14*I17/100</f>
        <v>#DIV/0!</v>
      </c>
      <c r="I15" s="50">
        <f>I17</f>
        <v>0</v>
      </c>
    </row>
    <row r="16" spans="1:13" ht="19.5" hidden="1" customHeight="1" thickBot="1" x14ac:dyDescent="0.3">
      <c r="A16" s="148" t="s">
        <v>3</v>
      </c>
      <c r="B16" s="149"/>
      <c r="C16" s="13" t="e">
        <f>C14*I19/100</f>
        <v>#DIV/0!</v>
      </c>
      <c r="D16" s="14" t="e">
        <f>D14*I19/100</f>
        <v>#DIV/0!</v>
      </c>
      <c r="E16" s="14" t="e">
        <f>E14*I19/100</f>
        <v>#DIV/0!</v>
      </c>
      <c r="F16" s="14" t="e">
        <f>F14*I19/100</f>
        <v>#DIV/0!</v>
      </c>
      <c r="G16" s="14" t="e">
        <f>G14*I19/100</f>
        <v>#DIV/0!</v>
      </c>
      <c r="H16" s="15" t="e">
        <f>H14*I19/100</f>
        <v>#DIV/0!</v>
      </c>
      <c r="I16" s="48">
        <f>I19</f>
        <v>0</v>
      </c>
    </row>
    <row r="17" spans="1:10" s="37" customFormat="1" ht="21.75" hidden="1" customHeight="1" x14ac:dyDescent="0.2">
      <c r="A17" s="150"/>
      <c r="B17" s="151"/>
      <c r="C17" s="151"/>
      <c r="D17" s="151"/>
      <c r="E17" s="152"/>
      <c r="F17" s="106"/>
      <c r="G17" s="107"/>
      <c r="H17" s="36">
        <v>0</v>
      </c>
      <c r="I17" s="89">
        <v>0</v>
      </c>
    </row>
    <row r="18" spans="1:10" s="37" customFormat="1" ht="21.75" hidden="1" customHeight="1" thickBot="1" x14ac:dyDescent="0.25">
      <c r="A18" s="91"/>
      <c r="B18" s="92"/>
      <c r="C18" s="92"/>
      <c r="D18" s="92"/>
      <c r="E18" s="93"/>
      <c r="F18" s="108"/>
      <c r="G18" s="109"/>
      <c r="H18" s="39">
        <v>0</v>
      </c>
      <c r="I18" s="90"/>
    </row>
    <row r="19" spans="1:10" ht="19.5" hidden="1" customHeight="1" thickBot="1" x14ac:dyDescent="0.25">
      <c r="A19" s="94" t="s">
        <v>6</v>
      </c>
      <c r="B19" s="95"/>
      <c r="C19" s="95"/>
      <c r="D19" s="95"/>
      <c r="E19" s="95"/>
      <c r="F19" s="95"/>
      <c r="G19" s="96"/>
      <c r="H19" s="33">
        <v>0</v>
      </c>
      <c r="I19" s="53">
        <f>IF(H19&gt;=100,12000,0)</f>
        <v>0</v>
      </c>
    </row>
    <row r="20" spans="1:10" s="16" customFormat="1" ht="19.5" customHeight="1" x14ac:dyDescent="0.2">
      <c r="A20" s="85" t="s">
        <v>7</v>
      </c>
      <c r="B20" s="97"/>
      <c r="C20" s="57"/>
      <c r="D20" s="58"/>
      <c r="E20" s="57"/>
      <c r="F20" s="58"/>
      <c r="G20" s="57"/>
      <c r="H20" s="58"/>
      <c r="I20" s="54">
        <f t="shared" ref="I20:I26" si="2">SUM(C20:H20)</f>
        <v>0</v>
      </c>
      <c r="J20" s="40"/>
    </row>
    <row r="21" spans="1:10" s="38" customFormat="1" ht="19.5" customHeight="1" thickBot="1" x14ac:dyDescent="0.3">
      <c r="A21" s="83" t="s">
        <v>19</v>
      </c>
      <c r="B21" s="84"/>
      <c r="C21" s="31">
        <f>C20*1000</f>
        <v>0</v>
      </c>
      <c r="D21" s="31">
        <f t="shared" ref="D21:H21" si="3">D20*1000</f>
        <v>0</v>
      </c>
      <c r="E21" s="31">
        <f t="shared" si="3"/>
        <v>0</v>
      </c>
      <c r="F21" s="31">
        <f t="shared" si="3"/>
        <v>0</v>
      </c>
      <c r="G21" s="31">
        <f t="shared" si="3"/>
        <v>0</v>
      </c>
      <c r="H21" s="31">
        <f t="shared" si="3"/>
        <v>0</v>
      </c>
      <c r="I21" s="51">
        <f t="shared" si="2"/>
        <v>0</v>
      </c>
    </row>
    <row r="22" spans="1:10" s="16" customFormat="1" ht="19.5" customHeight="1" x14ac:dyDescent="0.2">
      <c r="A22" s="85" t="s">
        <v>20</v>
      </c>
      <c r="B22" s="86"/>
      <c r="C22" s="71"/>
      <c r="D22" s="72"/>
      <c r="E22" s="71"/>
      <c r="F22" s="72"/>
      <c r="G22" s="71"/>
      <c r="H22" s="73"/>
      <c r="I22" s="55">
        <f t="shared" si="2"/>
        <v>0</v>
      </c>
    </row>
    <row r="23" spans="1:10" s="38" customFormat="1" ht="19.5" customHeight="1" thickBot="1" x14ac:dyDescent="0.3">
      <c r="A23" s="83" t="s">
        <v>21</v>
      </c>
      <c r="B23" s="84"/>
      <c r="C23" s="34">
        <f>C22*4000</f>
        <v>0</v>
      </c>
      <c r="D23" s="34">
        <f t="shared" ref="D23:H23" si="4">D22*4000</f>
        <v>0</v>
      </c>
      <c r="E23" s="34">
        <f t="shared" si="4"/>
        <v>0</v>
      </c>
      <c r="F23" s="34">
        <f t="shared" si="4"/>
        <v>0</v>
      </c>
      <c r="G23" s="34">
        <f t="shared" si="4"/>
        <v>0</v>
      </c>
      <c r="H23" s="34">
        <f t="shared" si="4"/>
        <v>0</v>
      </c>
      <c r="I23" s="52">
        <f t="shared" si="2"/>
        <v>0</v>
      </c>
    </row>
    <row r="24" spans="1:10" s="16" customFormat="1" ht="19.5" customHeight="1" x14ac:dyDescent="0.2">
      <c r="A24" s="85" t="s">
        <v>22</v>
      </c>
      <c r="B24" s="86"/>
      <c r="C24" s="71"/>
      <c r="D24" s="72"/>
      <c r="E24" s="71"/>
      <c r="F24" s="72"/>
      <c r="G24" s="71"/>
      <c r="H24" s="73"/>
      <c r="I24" s="55">
        <f t="shared" si="2"/>
        <v>0</v>
      </c>
    </row>
    <row r="25" spans="1:10" s="38" customFormat="1" ht="19.5" customHeight="1" thickBot="1" x14ac:dyDescent="0.3">
      <c r="A25" s="83" t="s">
        <v>23</v>
      </c>
      <c r="B25" s="84"/>
      <c r="C25" s="34">
        <f>C24*12000</f>
        <v>0</v>
      </c>
      <c r="D25" s="34">
        <f t="shared" ref="D25:H25" si="5">D24*12000</f>
        <v>0</v>
      </c>
      <c r="E25" s="34">
        <f t="shared" si="5"/>
        <v>0</v>
      </c>
      <c r="F25" s="34">
        <f t="shared" si="5"/>
        <v>0</v>
      </c>
      <c r="G25" s="34">
        <f t="shared" si="5"/>
        <v>0</v>
      </c>
      <c r="H25" s="34">
        <f t="shared" si="5"/>
        <v>0</v>
      </c>
      <c r="I25" s="52">
        <f t="shared" si="2"/>
        <v>0</v>
      </c>
    </row>
    <row r="26" spans="1:10" ht="19.5" customHeight="1" thickBot="1" x14ac:dyDescent="0.3">
      <c r="A26" s="87" t="s">
        <v>24</v>
      </c>
      <c r="B26" s="88"/>
      <c r="C26" s="22" t="e">
        <f t="shared" ref="C26:H26" si="6">C13+C15+C16+C21+C23+C25</f>
        <v>#DIV/0!</v>
      </c>
      <c r="D26" s="22" t="e">
        <f t="shared" si="6"/>
        <v>#DIV/0!</v>
      </c>
      <c r="E26" s="22" t="e">
        <f t="shared" si="6"/>
        <v>#DIV/0!</v>
      </c>
      <c r="F26" s="22" t="e">
        <f t="shared" si="6"/>
        <v>#DIV/0!</v>
      </c>
      <c r="G26" s="22" t="e">
        <f t="shared" si="6"/>
        <v>#DIV/0!</v>
      </c>
      <c r="H26" s="22" t="e">
        <f t="shared" si="6"/>
        <v>#DIV/0!</v>
      </c>
      <c r="I26" s="68" t="e">
        <f t="shared" si="2"/>
        <v>#DIV/0!</v>
      </c>
    </row>
    <row r="27" spans="1:10" ht="19.5" customHeight="1" thickBot="1" x14ac:dyDescent="0.3">
      <c r="A27" s="98" t="s">
        <v>36</v>
      </c>
      <c r="B27" s="99"/>
      <c r="C27" s="99"/>
      <c r="D27" s="99"/>
      <c r="E27" s="99"/>
      <c r="F27" s="99"/>
      <c r="G27" s="99"/>
      <c r="H27" s="35" t="s">
        <v>25</v>
      </c>
      <c r="I27" s="69"/>
    </row>
    <row r="28" spans="1:10" s="17" customFormat="1" ht="43.5" customHeight="1" thickBot="1" x14ac:dyDescent="0.25">
      <c r="A28" s="74" t="s">
        <v>38</v>
      </c>
      <c r="B28" s="75"/>
      <c r="C28" s="75"/>
      <c r="D28" s="75"/>
      <c r="E28" s="75"/>
      <c r="F28" s="75"/>
      <c r="G28" s="76"/>
      <c r="H28" s="67" t="s">
        <v>25</v>
      </c>
      <c r="I28" s="70" t="e">
        <f>I26-I27</f>
        <v>#DIV/0!</v>
      </c>
    </row>
    <row r="29" spans="1:10" ht="54" customHeight="1" thickBot="1" x14ac:dyDescent="0.25">
      <c r="A29" s="62" t="s">
        <v>37</v>
      </c>
      <c r="B29" s="127"/>
      <c r="C29" s="127"/>
      <c r="D29" s="127"/>
      <c r="E29" s="127"/>
      <c r="F29" s="127"/>
      <c r="G29" s="127"/>
      <c r="H29" s="127"/>
      <c r="I29" s="128"/>
    </row>
    <row r="30" spans="1:10" ht="32.25" customHeight="1" x14ac:dyDescent="0.2">
      <c r="A30" s="137" t="s">
        <v>0</v>
      </c>
      <c r="B30" s="138"/>
      <c r="C30" s="138"/>
      <c r="D30" s="138"/>
      <c r="E30" s="139"/>
      <c r="F30" s="77"/>
      <c r="G30" s="77"/>
      <c r="H30" s="77"/>
      <c r="I30" s="78"/>
    </row>
    <row r="31" spans="1:10" ht="14.25" customHeight="1" x14ac:dyDescent="0.2">
      <c r="A31" s="59" t="s">
        <v>5</v>
      </c>
      <c r="B31" s="60"/>
      <c r="C31" s="60"/>
      <c r="D31" s="60"/>
      <c r="E31" s="61"/>
      <c r="F31" s="79"/>
      <c r="G31" s="79"/>
      <c r="H31" s="79"/>
      <c r="I31" s="80"/>
    </row>
    <row r="32" spans="1:10" s="63" customFormat="1" ht="21.75" customHeight="1" x14ac:dyDescent="0.2">
      <c r="A32" s="131" t="s">
        <v>4</v>
      </c>
      <c r="B32" s="132"/>
      <c r="C32" s="132"/>
      <c r="D32" s="132"/>
      <c r="E32" s="133"/>
      <c r="F32" s="81"/>
      <c r="G32" s="81"/>
      <c r="H32" s="81"/>
      <c r="I32" s="82"/>
    </row>
    <row r="33" spans="1:9" ht="13.5" thickBot="1" x14ac:dyDescent="0.25">
      <c r="A33" s="134"/>
      <c r="B33" s="135"/>
      <c r="C33" s="135"/>
      <c r="D33" s="135"/>
      <c r="E33" s="136"/>
      <c r="F33" s="129" t="s">
        <v>27</v>
      </c>
      <c r="G33" s="129"/>
      <c r="H33" s="129"/>
      <c r="I33" s="130"/>
    </row>
  </sheetData>
  <sheetProtection password="C6E2" sheet="1" objects="1" scenarios="1" selectLockedCells="1"/>
  <mergeCells count="38">
    <mergeCell ref="A3:B4"/>
    <mergeCell ref="C3:H3"/>
    <mergeCell ref="B29:I29"/>
    <mergeCell ref="F33:I33"/>
    <mergeCell ref="A32:E33"/>
    <mergeCell ref="A30:E30"/>
    <mergeCell ref="A15:B15"/>
    <mergeCell ref="A5:B5"/>
    <mergeCell ref="A10:B10"/>
    <mergeCell ref="A11:B11"/>
    <mergeCell ref="A12:B12"/>
    <mergeCell ref="A13:B13"/>
    <mergeCell ref="A14:B14"/>
    <mergeCell ref="A25:B25"/>
    <mergeCell ref="A16:B16"/>
    <mergeCell ref="A17:E17"/>
    <mergeCell ref="A1:B1"/>
    <mergeCell ref="C1:H1"/>
    <mergeCell ref="I1:I2"/>
    <mergeCell ref="A2:B2"/>
    <mergeCell ref="C2:H2"/>
    <mergeCell ref="A6:B6"/>
    <mergeCell ref="A7:B7"/>
    <mergeCell ref="A8:B8"/>
    <mergeCell ref="A9:B9"/>
    <mergeCell ref="F17:G18"/>
    <mergeCell ref="I17:I18"/>
    <mergeCell ref="A18:E18"/>
    <mergeCell ref="A19:G19"/>
    <mergeCell ref="A20:B20"/>
    <mergeCell ref="A27:G27"/>
    <mergeCell ref="A28:G28"/>
    <mergeCell ref="F30:I32"/>
    <mergeCell ref="A21:B21"/>
    <mergeCell ref="A22:B22"/>
    <mergeCell ref="A23:B23"/>
    <mergeCell ref="A24:B24"/>
    <mergeCell ref="A26:B26"/>
  </mergeCells>
  <pageMargins left="0.59" right="0.28999999999999998" top="0.46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informace k vyplnění</vt:lpstr>
      <vt:lpstr>vzor 2022</vt:lpstr>
      <vt:lpstr>'vzor 2022'!Oblast_tisku</vt:lpstr>
    </vt:vector>
  </TitlesOfParts>
  <Company>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Trechová Jana</dc:creator>
  <cp:lastModifiedBy>Kozák Jan</cp:lastModifiedBy>
  <cp:lastPrinted>2022-11-29T15:28:17Z</cp:lastPrinted>
  <dcterms:created xsi:type="dcterms:W3CDTF">2010-10-26T16:18:19Z</dcterms:created>
  <dcterms:modified xsi:type="dcterms:W3CDTF">2023-02-02T07:39:08Z</dcterms:modified>
</cp:coreProperties>
</file>