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F:\Dokumenty\Energ. management - nová tabulka\"/>
    </mc:Choice>
  </mc:AlternateContent>
  <xr:revisionPtr revIDLastSave="0" documentId="13_ncr:1_{2E7C26C9-BD9A-477C-82AB-95B4F28D07CD}" xr6:coauthVersionLast="36" xr6:coauthVersionMax="36" xr10:uidLastSave="{00000000-0000-0000-0000-000000000000}"/>
  <workbookProtection workbookAlgorithmName="SHA-512" workbookHashValue="w8ohgFMCj1MhQwZY0DB/GtnUHackNdSrz39XNICYuFjZUxv6MXj9uLesZy38QnjdOcx7E6weYbK8cOMFPpXPzA==" workbookSaltValue="CX0gBIj5+csBd/ZJlfyZPA==" workbookSpinCount="100000" lockStructure="1"/>
  <bookViews>
    <workbookView xWindow="0" yWindow="0" windowWidth="28800" windowHeight="11625" xr2:uid="{00000000-000D-0000-FFFF-FFFF00000000}"/>
  </bookViews>
  <sheets>
    <sheet name="Výchozí stav = Rok 0" sheetId="1" r:id="rId1"/>
    <sheet name="Rok 1" sheetId="2" r:id="rId2"/>
    <sheet name="Rok 2" sheetId="9" r:id="rId3"/>
    <sheet name="Rok 3" sheetId="10" r:id="rId4"/>
    <sheet name="Souhrn" sheetId="8" r:id="rId5"/>
    <sheet name="Graf" sheetId="14" r:id="rId6"/>
    <sheet name="..." sheetId="13" state="hidden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8" l="1"/>
  <c r="O7" i="10" l="1"/>
  <c r="N7" i="10"/>
  <c r="M7" i="10"/>
  <c r="L7" i="10"/>
  <c r="K7" i="10"/>
  <c r="J7" i="10"/>
  <c r="H7" i="10" s="1"/>
  <c r="I7" i="10"/>
  <c r="G7" i="10"/>
  <c r="F7" i="10"/>
  <c r="E7" i="10"/>
  <c r="D7" i="10"/>
  <c r="O7" i="9"/>
  <c r="N7" i="9"/>
  <c r="M7" i="9"/>
  <c r="L7" i="9"/>
  <c r="K7" i="9"/>
  <c r="J7" i="9"/>
  <c r="I7" i="9"/>
  <c r="G7" i="9"/>
  <c r="F7" i="9"/>
  <c r="E7" i="9"/>
  <c r="D7" i="9"/>
  <c r="O7" i="2"/>
  <c r="N7" i="2"/>
  <c r="M7" i="2"/>
  <c r="L7" i="2"/>
  <c r="K7" i="2"/>
  <c r="J7" i="2"/>
  <c r="I7" i="2"/>
  <c r="G7" i="2"/>
  <c r="F7" i="2"/>
  <c r="E7" i="2"/>
  <c r="D7" i="2"/>
  <c r="F19" i="1"/>
  <c r="K16" i="1"/>
  <c r="O14" i="1"/>
  <c r="L14" i="1"/>
  <c r="J14" i="1"/>
  <c r="H7" i="9" l="1"/>
  <c r="H7" i="2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80" i="10"/>
  <c r="C81" i="10"/>
  <c r="C82" i="10"/>
  <c r="C83" i="10"/>
  <c r="C84" i="10"/>
  <c r="C85" i="10"/>
  <c r="C86" i="10"/>
  <c r="C87" i="10"/>
  <c r="C88" i="10"/>
  <c r="C89" i="10"/>
  <c r="C90" i="10"/>
  <c r="C91" i="10"/>
  <c r="C92" i="10"/>
  <c r="C93" i="10"/>
  <c r="C94" i="10"/>
  <c r="C95" i="10"/>
  <c r="C96" i="10"/>
  <c r="C97" i="10"/>
  <c r="C98" i="10"/>
  <c r="C99" i="10"/>
  <c r="C100" i="10"/>
  <c r="C101" i="10"/>
  <c r="C102" i="10"/>
  <c r="C103" i="10"/>
  <c r="C104" i="10"/>
  <c r="C105" i="10"/>
  <c r="C106" i="10"/>
  <c r="C107" i="10"/>
  <c r="C108" i="10"/>
  <c r="C109" i="10"/>
  <c r="C110" i="10"/>
  <c r="C111" i="10"/>
  <c r="C112" i="10"/>
  <c r="C113" i="10"/>
  <c r="C114" i="10"/>
  <c r="C115" i="10"/>
  <c r="C116" i="10"/>
  <c r="C117" i="10"/>
  <c r="C118" i="10"/>
  <c r="C119" i="10"/>
  <c r="C120" i="10"/>
  <c r="C121" i="10"/>
  <c r="C122" i="10"/>
  <c r="C123" i="10"/>
  <c r="C124" i="10"/>
  <c r="C125" i="10"/>
  <c r="C126" i="10"/>
  <c r="C127" i="10"/>
  <c r="C128" i="10"/>
  <c r="C129" i="10"/>
  <c r="C130" i="10"/>
  <c r="C131" i="10"/>
  <c r="C132" i="10"/>
  <c r="C133" i="10"/>
  <c r="C134" i="10"/>
  <c r="C135" i="10"/>
  <c r="C136" i="10"/>
  <c r="C137" i="10"/>
  <c r="C138" i="10"/>
  <c r="C139" i="10"/>
  <c r="C140" i="10"/>
  <c r="C141" i="10"/>
  <c r="C142" i="10"/>
  <c r="C143" i="10"/>
  <c r="C144" i="10"/>
  <c r="C145" i="10"/>
  <c r="C146" i="10"/>
  <c r="C147" i="10"/>
  <c r="C148" i="10"/>
  <c r="C149" i="10"/>
  <c r="C150" i="10"/>
  <c r="C151" i="10"/>
  <c r="C152" i="10"/>
  <c r="C153" i="10"/>
  <c r="C154" i="10"/>
  <c r="C155" i="10"/>
  <c r="C156" i="10"/>
  <c r="C157" i="10"/>
  <c r="C158" i="10"/>
  <c r="C159" i="10"/>
  <c r="C160" i="10"/>
  <c r="C161" i="10"/>
  <c r="C162" i="10"/>
  <c r="C163" i="10"/>
  <c r="C164" i="10"/>
  <c r="C165" i="10"/>
  <c r="C166" i="10"/>
  <c r="C167" i="10"/>
  <c r="C168" i="10"/>
  <c r="C169" i="10"/>
  <c r="C170" i="10"/>
  <c r="C171" i="10"/>
  <c r="C172" i="10"/>
  <c r="C173" i="10"/>
  <c r="C174" i="10"/>
  <c r="C175" i="10"/>
  <c r="C176" i="10"/>
  <c r="C177" i="10"/>
  <c r="C178" i="10"/>
  <c r="C179" i="10"/>
  <c r="C180" i="10"/>
  <c r="C181" i="10"/>
  <c r="C182" i="10"/>
  <c r="C183" i="10"/>
  <c r="C184" i="10"/>
  <c r="C185" i="10"/>
  <c r="C186" i="10"/>
  <c r="C187" i="10"/>
  <c r="C188" i="10"/>
  <c r="C189" i="10"/>
  <c r="C190" i="10"/>
  <c r="C191" i="10"/>
  <c r="C192" i="10"/>
  <c r="C193" i="10"/>
  <c r="C194" i="10"/>
  <c r="C195" i="10"/>
  <c r="C196" i="10"/>
  <c r="C197" i="10"/>
  <c r="C198" i="10"/>
  <c r="C199" i="10"/>
  <c r="C200" i="10"/>
  <c r="C201" i="10"/>
  <c r="C202" i="10"/>
  <c r="C203" i="10"/>
  <c r="C204" i="10"/>
  <c r="C205" i="10"/>
  <c r="C206" i="10"/>
  <c r="C207" i="10"/>
  <c r="C208" i="10"/>
  <c r="C209" i="10"/>
  <c r="C210" i="10"/>
  <c r="C211" i="10"/>
  <c r="C212" i="10"/>
  <c r="C213" i="10"/>
  <c r="C214" i="10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H16" i="10" l="1"/>
  <c r="H17" i="10"/>
  <c r="H18" i="10"/>
  <c r="H19" i="10"/>
  <c r="G19" i="8" s="1"/>
  <c r="H20" i="10"/>
  <c r="H21" i="10"/>
  <c r="H22" i="10"/>
  <c r="H23" i="10"/>
  <c r="G23" i="8" s="1"/>
  <c r="H24" i="10"/>
  <c r="H25" i="10"/>
  <c r="H26" i="10"/>
  <c r="G26" i="8" s="1"/>
  <c r="H27" i="10"/>
  <c r="G27" i="8" s="1"/>
  <c r="H28" i="10"/>
  <c r="H29" i="10"/>
  <c r="H30" i="10"/>
  <c r="G30" i="8" s="1"/>
  <c r="H31" i="10"/>
  <c r="G31" i="8" s="1"/>
  <c r="H32" i="10"/>
  <c r="H33" i="10"/>
  <c r="H34" i="10"/>
  <c r="G34" i="8" s="1"/>
  <c r="H35" i="10"/>
  <c r="G35" i="8" s="1"/>
  <c r="H36" i="10"/>
  <c r="H37" i="10"/>
  <c r="H38" i="10"/>
  <c r="G38" i="8" s="1"/>
  <c r="H39" i="10"/>
  <c r="G39" i="8" s="1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150" i="10"/>
  <c r="H151" i="10"/>
  <c r="H152" i="10"/>
  <c r="H153" i="10"/>
  <c r="H154" i="10"/>
  <c r="H155" i="10"/>
  <c r="H156" i="10"/>
  <c r="H157" i="10"/>
  <c r="H158" i="10"/>
  <c r="H159" i="10"/>
  <c r="H160" i="10"/>
  <c r="H161" i="10"/>
  <c r="H162" i="10"/>
  <c r="H163" i="10"/>
  <c r="H164" i="10"/>
  <c r="H165" i="10"/>
  <c r="H166" i="10"/>
  <c r="H167" i="10"/>
  <c r="H168" i="10"/>
  <c r="H169" i="10"/>
  <c r="H170" i="10"/>
  <c r="H171" i="10"/>
  <c r="H172" i="10"/>
  <c r="H173" i="10"/>
  <c r="H174" i="10"/>
  <c r="H175" i="10"/>
  <c r="H176" i="10"/>
  <c r="H177" i="10"/>
  <c r="H178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H191" i="10"/>
  <c r="H192" i="10"/>
  <c r="H193" i="10"/>
  <c r="H194" i="10"/>
  <c r="H195" i="10"/>
  <c r="H196" i="10"/>
  <c r="H197" i="10"/>
  <c r="H198" i="10"/>
  <c r="H199" i="10"/>
  <c r="H200" i="10"/>
  <c r="H201" i="10"/>
  <c r="H202" i="10"/>
  <c r="H203" i="10"/>
  <c r="H204" i="10"/>
  <c r="H205" i="10"/>
  <c r="H206" i="10"/>
  <c r="H207" i="10"/>
  <c r="H208" i="10"/>
  <c r="H209" i="10"/>
  <c r="H210" i="10"/>
  <c r="H211" i="10"/>
  <c r="H212" i="10"/>
  <c r="H213" i="10"/>
  <c r="H214" i="10"/>
  <c r="H13" i="2"/>
  <c r="H14" i="2"/>
  <c r="H15" i="2"/>
  <c r="H16" i="2"/>
  <c r="H17" i="2"/>
  <c r="H18" i="2"/>
  <c r="H19" i="2"/>
  <c r="E19" i="8" s="1"/>
  <c r="H20" i="2"/>
  <c r="E20" i="8" s="1"/>
  <c r="H21" i="2"/>
  <c r="E21" i="8" s="1"/>
  <c r="H22" i="2"/>
  <c r="H23" i="2"/>
  <c r="H24" i="2"/>
  <c r="E24" i="8" s="1"/>
  <c r="H25" i="2"/>
  <c r="E25" i="8" s="1"/>
  <c r="H26" i="2"/>
  <c r="H27" i="2"/>
  <c r="H28" i="2"/>
  <c r="E28" i="8" s="1"/>
  <c r="H29" i="2"/>
  <c r="E29" i="8" s="1"/>
  <c r="H30" i="2"/>
  <c r="H31" i="2"/>
  <c r="H32" i="2"/>
  <c r="E32" i="8" s="1"/>
  <c r="H33" i="2"/>
  <c r="E33" i="8" s="1"/>
  <c r="H34" i="2"/>
  <c r="H35" i="2"/>
  <c r="H36" i="2"/>
  <c r="E36" i="8" s="1"/>
  <c r="H37" i="2"/>
  <c r="E37" i="8" s="1"/>
  <c r="H38" i="2"/>
  <c r="H39" i="2"/>
  <c r="E39" i="8" s="1"/>
  <c r="H40" i="2"/>
  <c r="E40" i="8" s="1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E18" i="8"/>
  <c r="G18" i="8"/>
  <c r="G20" i="8"/>
  <c r="G21" i="8"/>
  <c r="E22" i="8"/>
  <c r="G22" i="8"/>
  <c r="E23" i="8"/>
  <c r="G24" i="8"/>
  <c r="G25" i="8"/>
  <c r="E26" i="8"/>
  <c r="E27" i="8"/>
  <c r="G28" i="8"/>
  <c r="G29" i="8"/>
  <c r="E30" i="8"/>
  <c r="E31" i="8"/>
  <c r="G32" i="8"/>
  <c r="G33" i="8"/>
  <c r="E34" i="8"/>
  <c r="E35" i="8"/>
  <c r="G36" i="8"/>
  <c r="G37" i="8"/>
  <c r="E38" i="8"/>
  <c r="G40" i="8"/>
  <c r="E41" i="8"/>
  <c r="G41" i="8"/>
  <c r="H15" i="10" l="1"/>
  <c r="H14" i="10"/>
  <c r="H13" i="10"/>
  <c r="H12" i="10"/>
  <c r="H11" i="10"/>
  <c r="H10" i="10"/>
  <c r="H9" i="10"/>
  <c r="H8" i="10"/>
  <c r="C16" i="10"/>
  <c r="C15" i="10"/>
  <c r="C14" i="10"/>
  <c r="C12" i="10"/>
  <c r="C10" i="10"/>
  <c r="H12" i="2"/>
  <c r="H11" i="2"/>
  <c r="H10" i="2"/>
  <c r="H9" i="2"/>
  <c r="H8" i="2"/>
  <c r="H17" i="9"/>
  <c r="H16" i="9"/>
  <c r="H15" i="9"/>
  <c r="H14" i="9"/>
  <c r="H13" i="9"/>
  <c r="H12" i="9"/>
  <c r="H11" i="9"/>
  <c r="H10" i="9"/>
  <c r="H9" i="9"/>
  <c r="H8" i="9"/>
  <c r="C14" i="9"/>
  <c r="C10" i="9"/>
  <c r="K1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16" i="1"/>
  <c r="F17" i="1"/>
  <c r="F18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5" i="1"/>
  <c r="C9" i="2"/>
  <c r="K19" i="1"/>
  <c r="K23" i="1"/>
  <c r="C9" i="10"/>
  <c r="C11" i="10"/>
  <c r="C13" i="10"/>
  <c r="C17" i="10"/>
  <c r="C8" i="10"/>
  <c r="C9" i="9"/>
  <c r="C11" i="9"/>
  <c r="C12" i="9"/>
  <c r="C13" i="9"/>
  <c r="C15" i="9"/>
  <c r="C16" i="9"/>
  <c r="C17" i="9"/>
  <c r="C8" i="9"/>
  <c r="H18" i="9"/>
  <c r="F18" i="8" s="1"/>
  <c r="H19" i="9"/>
  <c r="F19" i="8" s="1"/>
  <c r="H20" i="9"/>
  <c r="F20" i="8" s="1"/>
  <c r="H21" i="9"/>
  <c r="F21" i="8" s="1"/>
  <c r="H22" i="9"/>
  <c r="F22" i="8" s="1"/>
  <c r="H23" i="9"/>
  <c r="F23" i="8" s="1"/>
  <c r="H24" i="9"/>
  <c r="F24" i="8" s="1"/>
  <c r="H25" i="9"/>
  <c r="F25" i="8" s="1"/>
  <c r="H26" i="9"/>
  <c r="F26" i="8" s="1"/>
  <c r="H27" i="9"/>
  <c r="F27" i="8" s="1"/>
  <c r="H28" i="9"/>
  <c r="F28" i="8" s="1"/>
  <c r="H29" i="9"/>
  <c r="F29" i="8" s="1"/>
  <c r="H30" i="9"/>
  <c r="F30" i="8" s="1"/>
  <c r="H31" i="9"/>
  <c r="F31" i="8" s="1"/>
  <c r="H32" i="9"/>
  <c r="F32" i="8" s="1"/>
  <c r="H33" i="9"/>
  <c r="F33" i="8" s="1"/>
  <c r="H34" i="9"/>
  <c r="F34" i="8" s="1"/>
  <c r="H35" i="9"/>
  <c r="F35" i="8" s="1"/>
  <c r="H36" i="9"/>
  <c r="F36" i="8" s="1"/>
  <c r="H37" i="9"/>
  <c r="F37" i="8" s="1"/>
  <c r="H38" i="9"/>
  <c r="F38" i="8" s="1"/>
  <c r="H39" i="9"/>
  <c r="F39" i="8" s="1"/>
  <c r="H40" i="9"/>
  <c r="F40" i="8" s="1"/>
  <c r="H41" i="9"/>
  <c r="F41" i="8" s="1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H142" i="9"/>
  <c r="H143" i="9"/>
  <c r="H144" i="9"/>
  <c r="H145" i="9"/>
  <c r="H146" i="9"/>
  <c r="H147" i="9"/>
  <c r="H148" i="9"/>
  <c r="H149" i="9"/>
  <c r="H150" i="9"/>
  <c r="H151" i="9"/>
  <c r="H152" i="9"/>
  <c r="H153" i="9"/>
  <c r="H154" i="9"/>
  <c r="H155" i="9"/>
  <c r="H156" i="9"/>
  <c r="H157" i="9"/>
  <c r="H158" i="9"/>
  <c r="H159" i="9"/>
  <c r="H160" i="9"/>
  <c r="H161" i="9"/>
  <c r="H162" i="9"/>
  <c r="H163" i="9"/>
  <c r="H164" i="9"/>
  <c r="H165" i="9"/>
  <c r="H166" i="9"/>
  <c r="H167" i="9"/>
  <c r="H168" i="9"/>
  <c r="H169" i="9"/>
  <c r="H170" i="9"/>
  <c r="H171" i="9"/>
  <c r="H172" i="9"/>
  <c r="H173" i="9"/>
  <c r="H174" i="9"/>
  <c r="H175" i="9"/>
  <c r="H176" i="9"/>
  <c r="H177" i="9"/>
  <c r="H178" i="9"/>
  <c r="H179" i="9"/>
  <c r="H180" i="9"/>
  <c r="H181" i="9"/>
  <c r="H182" i="9"/>
  <c r="H183" i="9"/>
  <c r="H184" i="9"/>
  <c r="H185" i="9"/>
  <c r="H186" i="9"/>
  <c r="H187" i="9"/>
  <c r="H188" i="9"/>
  <c r="H189" i="9"/>
  <c r="H190" i="9"/>
  <c r="H191" i="9"/>
  <c r="H192" i="9"/>
  <c r="H193" i="9"/>
  <c r="H194" i="9"/>
  <c r="H195" i="9"/>
  <c r="H196" i="9"/>
  <c r="H197" i="9"/>
  <c r="H198" i="9"/>
  <c r="H199" i="9"/>
  <c r="H200" i="9"/>
  <c r="H201" i="9"/>
  <c r="H202" i="9"/>
  <c r="H203" i="9"/>
  <c r="H204" i="9"/>
  <c r="H205" i="9"/>
  <c r="H206" i="9"/>
  <c r="H207" i="9"/>
  <c r="C10" i="2"/>
  <c r="C11" i="2"/>
  <c r="C12" i="2"/>
  <c r="C13" i="2"/>
  <c r="C14" i="2"/>
  <c r="C15" i="2"/>
  <c r="C16" i="2"/>
  <c r="C17" i="2"/>
  <c r="C215" i="2"/>
  <c r="C216" i="2"/>
  <c r="C217" i="2"/>
  <c r="C218" i="2"/>
  <c r="C219" i="2"/>
  <c r="C220" i="2"/>
  <c r="C221" i="2"/>
  <c r="C222" i="2"/>
  <c r="C223" i="2"/>
  <c r="C224" i="2"/>
  <c r="C8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17" i="1"/>
  <c r="K18" i="1"/>
  <c r="K20" i="1"/>
  <c r="K21" i="1"/>
  <c r="K22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C7" i="9" l="1"/>
  <c r="C7" i="10"/>
  <c r="C7" i="2"/>
  <c r="F14" i="1"/>
  <c r="E5" i="8"/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C4" i="10" l="1"/>
  <c r="C4" i="9"/>
  <c r="C4" i="2"/>
  <c r="B1" i="13" l="1"/>
  <c r="C1" i="13" s="1"/>
  <c r="D1" i="13" s="1"/>
  <c r="E1" i="13" s="1"/>
  <c r="F1" i="13" s="1"/>
  <c r="G1" i="13" s="1"/>
  <c r="B1" i="8"/>
  <c r="C2" i="8"/>
  <c r="B2" i="8"/>
  <c r="B1" i="10"/>
  <c r="C2" i="10"/>
  <c r="B1" i="9"/>
  <c r="C2" i="9"/>
  <c r="B1" i="2"/>
  <c r="C2" i="2"/>
  <c r="B2" i="10"/>
  <c r="B2" i="9"/>
  <c r="I17" i="8" l="1"/>
  <c r="J17" i="8"/>
  <c r="K17" i="8"/>
  <c r="I18" i="8"/>
  <c r="J18" i="8"/>
  <c r="K18" i="8"/>
  <c r="I19" i="8"/>
  <c r="J19" i="8"/>
  <c r="K19" i="8"/>
  <c r="I20" i="8"/>
  <c r="J20" i="8"/>
  <c r="K20" i="8"/>
  <c r="I21" i="8"/>
  <c r="J21" i="8"/>
  <c r="K21" i="8"/>
  <c r="I22" i="8"/>
  <c r="J22" i="8"/>
  <c r="K22" i="8"/>
  <c r="I23" i="8"/>
  <c r="J23" i="8"/>
  <c r="K23" i="8"/>
  <c r="I24" i="8"/>
  <c r="J24" i="8"/>
  <c r="K24" i="8"/>
  <c r="I25" i="8"/>
  <c r="J25" i="8"/>
  <c r="K25" i="8"/>
  <c r="I26" i="8"/>
  <c r="J26" i="8"/>
  <c r="K26" i="8"/>
  <c r="I27" i="8"/>
  <c r="J27" i="8"/>
  <c r="K27" i="8"/>
  <c r="I28" i="8"/>
  <c r="J28" i="8"/>
  <c r="K28" i="8"/>
  <c r="I29" i="8"/>
  <c r="J29" i="8"/>
  <c r="K29" i="8"/>
  <c r="I30" i="8"/>
  <c r="J30" i="8"/>
  <c r="K30" i="8"/>
  <c r="I31" i="8"/>
  <c r="J31" i="8"/>
  <c r="K31" i="8"/>
  <c r="I32" i="8"/>
  <c r="J32" i="8"/>
  <c r="K32" i="8"/>
  <c r="I33" i="8"/>
  <c r="J33" i="8"/>
  <c r="K33" i="8"/>
  <c r="I34" i="8"/>
  <c r="J34" i="8"/>
  <c r="K34" i="8"/>
  <c r="I35" i="8"/>
  <c r="J35" i="8"/>
  <c r="K35" i="8"/>
  <c r="I36" i="8"/>
  <c r="J36" i="8"/>
  <c r="K36" i="8"/>
  <c r="I37" i="8"/>
  <c r="J37" i="8"/>
  <c r="K37" i="8"/>
  <c r="I38" i="8"/>
  <c r="J38" i="8"/>
  <c r="K38" i="8"/>
  <c r="I39" i="8"/>
  <c r="J39" i="8"/>
  <c r="K39" i="8"/>
  <c r="I40" i="8"/>
  <c r="J40" i="8"/>
  <c r="K40" i="8"/>
  <c r="I41" i="8"/>
  <c r="J41" i="8"/>
  <c r="K41" i="8"/>
  <c r="I42" i="8"/>
  <c r="J42" i="8"/>
  <c r="K42" i="8"/>
  <c r="I43" i="8"/>
  <c r="J43" i="8"/>
  <c r="K43" i="8"/>
  <c r="I44" i="8"/>
  <c r="J44" i="8"/>
  <c r="K44" i="8"/>
  <c r="I45" i="8"/>
  <c r="J45" i="8"/>
  <c r="K45" i="8"/>
  <c r="I46" i="8"/>
  <c r="J46" i="8"/>
  <c r="K46" i="8"/>
  <c r="I47" i="8"/>
  <c r="J47" i="8"/>
  <c r="K47" i="8"/>
  <c r="I48" i="8"/>
  <c r="J48" i="8"/>
  <c r="K48" i="8"/>
  <c r="I49" i="8"/>
  <c r="J49" i="8"/>
  <c r="K49" i="8"/>
  <c r="I50" i="8"/>
  <c r="J50" i="8"/>
  <c r="K50" i="8"/>
  <c r="I51" i="8"/>
  <c r="J51" i="8"/>
  <c r="K51" i="8"/>
  <c r="I52" i="8"/>
  <c r="J52" i="8"/>
  <c r="K52" i="8"/>
  <c r="I53" i="8"/>
  <c r="J53" i="8"/>
  <c r="K53" i="8"/>
  <c r="I54" i="8"/>
  <c r="J54" i="8"/>
  <c r="K54" i="8"/>
  <c r="I55" i="8"/>
  <c r="J55" i="8"/>
  <c r="K55" i="8"/>
  <c r="I56" i="8"/>
  <c r="J56" i="8"/>
  <c r="K56" i="8"/>
  <c r="I57" i="8"/>
  <c r="J57" i="8"/>
  <c r="K57" i="8"/>
  <c r="I58" i="8"/>
  <c r="J58" i="8"/>
  <c r="K58" i="8"/>
  <c r="I59" i="8"/>
  <c r="J59" i="8"/>
  <c r="K59" i="8"/>
  <c r="I60" i="8"/>
  <c r="J60" i="8"/>
  <c r="K60" i="8"/>
  <c r="I61" i="8"/>
  <c r="J61" i="8"/>
  <c r="K61" i="8"/>
  <c r="I62" i="8"/>
  <c r="J62" i="8"/>
  <c r="K62" i="8"/>
  <c r="I63" i="8"/>
  <c r="J63" i="8"/>
  <c r="K63" i="8"/>
  <c r="I64" i="8"/>
  <c r="J64" i="8"/>
  <c r="K64" i="8"/>
  <c r="I65" i="8"/>
  <c r="J65" i="8"/>
  <c r="K65" i="8"/>
  <c r="I66" i="8"/>
  <c r="J66" i="8"/>
  <c r="K66" i="8"/>
  <c r="I67" i="8"/>
  <c r="J67" i="8"/>
  <c r="K67" i="8"/>
  <c r="I68" i="8"/>
  <c r="J68" i="8"/>
  <c r="K68" i="8"/>
  <c r="I69" i="8"/>
  <c r="J69" i="8"/>
  <c r="K69" i="8"/>
  <c r="I70" i="8"/>
  <c r="J70" i="8"/>
  <c r="K70" i="8"/>
  <c r="I71" i="8"/>
  <c r="J71" i="8"/>
  <c r="K71" i="8"/>
  <c r="I72" i="8"/>
  <c r="J72" i="8"/>
  <c r="K72" i="8"/>
  <c r="I73" i="8"/>
  <c r="J73" i="8"/>
  <c r="K73" i="8"/>
  <c r="I74" i="8"/>
  <c r="J74" i="8"/>
  <c r="K74" i="8"/>
  <c r="I75" i="8"/>
  <c r="J75" i="8"/>
  <c r="K75" i="8"/>
  <c r="I76" i="8"/>
  <c r="J76" i="8"/>
  <c r="K76" i="8"/>
  <c r="I77" i="8"/>
  <c r="J77" i="8"/>
  <c r="K77" i="8"/>
  <c r="I78" i="8"/>
  <c r="J78" i="8"/>
  <c r="K78" i="8"/>
  <c r="I79" i="8"/>
  <c r="J79" i="8"/>
  <c r="K79" i="8"/>
  <c r="I80" i="8"/>
  <c r="J80" i="8"/>
  <c r="K80" i="8"/>
  <c r="I81" i="8"/>
  <c r="J81" i="8"/>
  <c r="K81" i="8"/>
  <c r="I82" i="8"/>
  <c r="J82" i="8"/>
  <c r="K82" i="8"/>
  <c r="I83" i="8"/>
  <c r="J83" i="8"/>
  <c r="K83" i="8"/>
  <c r="I84" i="8"/>
  <c r="J84" i="8"/>
  <c r="K84" i="8"/>
  <c r="I85" i="8"/>
  <c r="J85" i="8"/>
  <c r="K85" i="8"/>
  <c r="I86" i="8"/>
  <c r="J86" i="8"/>
  <c r="K86" i="8"/>
  <c r="I87" i="8"/>
  <c r="J87" i="8"/>
  <c r="K87" i="8"/>
  <c r="I88" i="8"/>
  <c r="J88" i="8"/>
  <c r="K88" i="8"/>
  <c r="I89" i="8"/>
  <c r="J89" i="8"/>
  <c r="K89" i="8"/>
  <c r="I90" i="8"/>
  <c r="J90" i="8"/>
  <c r="K90" i="8"/>
  <c r="I91" i="8"/>
  <c r="J91" i="8"/>
  <c r="K91" i="8"/>
  <c r="I92" i="8"/>
  <c r="J92" i="8"/>
  <c r="K92" i="8"/>
  <c r="I93" i="8"/>
  <c r="J93" i="8"/>
  <c r="K93" i="8"/>
  <c r="I94" i="8"/>
  <c r="J94" i="8"/>
  <c r="K94" i="8"/>
  <c r="I95" i="8"/>
  <c r="J95" i="8"/>
  <c r="K95" i="8"/>
  <c r="I96" i="8"/>
  <c r="J96" i="8"/>
  <c r="K96" i="8"/>
  <c r="I97" i="8"/>
  <c r="J97" i="8"/>
  <c r="K97" i="8"/>
  <c r="I98" i="8"/>
  <c r="J98" i="8"/>
  <c r="K98" i="8"/>
  <c r="I99" i="8"/>
  <c r="J99" i="8"/>
  <c r="K99" i="8"/>
  <c r="I100" i="8"/>
  <c r="J100" i="8"/>
  <c r="K100" i="8"/>
  <c r="I101" i="8"/>
  <c r="J101" i="8"/>
  <c r="K101" i="8"/>
  <c r="I102" i="8"/>
  <c r="J102" i="8"/>
  <c r="K102" i="8"/>
  <c r="I103" i="8"/>
  <c r="J103" i="8"/>
  <c r="K103" i="8"/>
  <c r="I104" i="8"/>
  <c r="J104" i="8"/>
  <c r="K104" i="8"/>
  <c r="I105" i="8"/>
  <c r="J105" i="8"/>
  <c r="K105" i="8"/>
  <c r="I106" i="8"/>
  <c r="J106" i="8"/>
  <c r="K106" i="8"/>
  <c r="I107" i="8"/>
  <c r="J107" i="8"/>
  <c r="K107" i="8"/>
  <c r="I108" i="8"/>
  <c r="J108" i="8"/>
  <c r="K108" i="8"/>
  <c r="I109" i="8"/>
  <c r="J109" i="8"/>
  <c r="K109" i="8"/>
  <c r="I110" i="8"/>
  <c r="J110" i="8"/>
  <c r="K110" i="8"/>
  <c r="I111" i="8"/>
  <c r="J111" i="8"/>
  <c r="K111" i="8"/>
  <c r="I112" i="8"/>
  <c r="J112" i="8"/>
  <c r="K112" i="8"/>
  <c r="I113" i="8"/>
  <c r="J113" i="8"/>
  <c r="K113" i="8"/>
  <c r="I114" i="8"/>
  <c r="J114" i="8"/>
  <c r="K114" i="8"/>
  <c r="I115" i="8"/>
  <c r="J115" i="8"/>
  <c r="K115" i="8"/>
  <c r="I116" i="8"/>
  <c r="J116" i="8"/>
  <c r="K116" i="8"/>
  <c r="I117" i="8"/>
  <c r="J117" i="8"/>
  <c r="K117" i="8"/>
  <c r="I118" i="8"/>
  <c r="J118" i="8"/>
  <c r="K118" i="8"/>
  <c r="I119" i="8"/>
  <c r="J119" i="8"/>
  <c r="K119" i="8"/>
  <c r="I120" i="8"/>
  <c r="J120" i="8"/>
  <c r="K120" i="8"/>
  <c r="I121" i="8"/>
  <c r="J121" i="8"/>
  <c r="K121" i="8"/>
  <c r="I122" i="8"/>
  <c r="J122" i="8"/>
  <c r="K122" i="8"/>
  <c r="I123" i="8"/>
  <c r="J123" i="8"/>
  <c r="K123" i="8"/>
  <c r="I124" i="8"/>
  <c r="J124" i="8"/>
  <c r="K124" i="8"/>
  <c r="I125" i="8"/>
  <c r="J125" i="8"/>
  <c r="K125" i="8"/>
  <c r="I126" i="8"/>
  <c r="J126" i="8"/>
  <c r="K126" i="8"/>
  <c r="I127" i="8"/>
  <c r="J127" i="8"/>
  <c r="K127" i="8"/>
  <c r="I128" i="8"/>
  <c r="J128" i="8"/>
  <c r="K128" i="8"/>
  <c r="I129" i="8"/>
  <c r="J129" i="8"/>
  <c r="K129" i="8"/>
  <c r="I130" i="8"/>
  <c r="J130" i="8"/>
  <c r="K130" i="8"/>
  <c r="I131" i="8"/>
  <c r="J131" i="8"/>
  <c r="K131" i="8"/>
  <c r="I132" i="8"/>
  <c r="J132" i="8"/>
  <c r="K132" i="8"/>
  <c r="I133" i="8"/>
  <c r="J133" i="8"/>
  <c r="K133" i="8"/>
  <c r="I134" i="8"/>
  <c r="J134" i="8"/>
  <c r="K134" i="8"/>
  <c r="I135" i="8"/>
  <c r="J135" i="8"/>
  <c r="K135" i="8"/>
  <c r="I136" i="8"/>
  <c r="J136" i="8"/>
  <c r="K136" i="8"/>
  <c r="I137" i="8"/>
  <c r="J137" i="8"/>
  <c r="K137" i="8"/>
  <c r="I138" i="8"/>
  <c r="J138" i="8"/>
  <c r="K138" i="8"/>
  <c r="I139" i="8"/>
  <c r="J139" i="8"/>
  <c r="K139" i="8"/>
  <c r="I140" i="8"/>
  <c r="J140" i="8"/>
  <c r="K140" i="8"/>
  <c r="I141" i="8"/>
  <c r="J141" i="8"/>
  <c r="K141" i="8"/>
  <c r="I142" i="8"/>
  <c r="J142" i="8"/>
  <c r="K142" i="8"/>
  <c r="I143" i="8"/>
  <c r="J143" i="8"/>
  <c r="K143" i="8"/>
  <c r="I144" i="8"/>
  <c r="J144" i="8"/>
  <c r="K144" i="8"/>
  <c r="I145" i="8"/>
  <c r="J145" i="8"/>
  <c r="K145" i="8"/>
  <c r="I146" i="8"/>
  <c r="J146" i="8"/>
  <c r="K146" i="8"/>
  <c r="I147" i="8"/>
  <c r="J147" i="8"/>
  <c r="K147" i="8"/>
  <c r="I148" i="8"/>
  <c r="J148" i="8"/>
  <c r="K148" i="8"/>
  <c r="I149" i="8"/>
  <c r="J149" i="8"/>
  <c r="K149" i="8"/>
  <c r="I150" i="8"/>
  <c r="J150" i="8"/>
  <c r="K150" i="8"/>
  <c r="I151" i="8"/>
  <c r="J151" i="8"/>
  <c r="K151" i="8"/>
  <c r="I152" i="8"/>
  <c r="J152" i="8"/>
  <c r="K152" i="8"/>
  <c r="I153" i="8"/>
  <c r="J153" i="8"/>
  <c r="K153" i="8"/>
  <c r="I154" i="8"/>
  <c r="J154" i="8"/>
  <c r="K154" i="8"/>
  <c r="I155" i="8"/>
  <c r="J155" i="8"/>
  <c r="K155" i="8"/>
  <c r="I156" i="8"/>
  <c r="J156" i="8"/>
  <c r="K156" i="8"/>
  <c r="I157" i="8"/>
  <c r="J157" i="8"/>
  <c r="K157" i="8"/>
  <c r="I158" i="8"/>
  <c r="J158" i="8"/>
  <c r="K158" i="8"/>
  <c r="I159" i="8"/>
  <c r="J159" i="8"/>
  <c r="K159" i="8"/>
  <c r="I160" i="8"/>
  <c r="J160" i="8"/>
  <c r="K160" i="8"/>
  <c r="I161" i="8"/>
  <c r="J161" i="8"/>
  <c r="K161" i="8"/>
  <c r="I162" i="8"/>
  <c r="J162" i="8"/>
  <c r="K162" i="8"/>
  <c r="I163" i="8"/>
  <c r="J163" i="8"/>
  <c r="K163" i="8"/>
  <c r="I164" i="8"/>
  <c r="J164" i="8"/>
  <c r="K164" i="8"/>
  <c r="I165" i="8"/>
  <c r="J165" i="8"/>
  <c r="K165" i="8"/>
  <c r="I166" i="8"/>
  <c r="J166" i="8"/>
  <c r="K166" i="8"/>
  <c r="I167" i="8"/>
  <c r="J167" i="8"/>
  <c r="K167" i="8"/>
  <c r="I168" i="8"/>
  <c r="J168" i="8"/>
  <c r="K168" i="8"/>
  <c r="I169" i="8"/>
  <c r="J169" i="8"/>
  <c r="K169" i="8"/>
  <c r="I170" i="8"/>
  <c r="J170" i="8"/>
  <c r="K170" i="8"/>
  <c r="I171" i="8"/>
  <c r="J171" i="8"/>
  <c r="K171" i="8"/>
  <c r="I172" i="8"/>
  <c r="J172" i="8"/>
  <c r="K172" i="8"/>
  <c r="I173" i="8"/>
  <c r="J173" i="8"/>
  <c r="K173" i="8"/>
  <c r="I174" i="8"/>
  <c r="J174" i="8"/>
  <c r="K174" i="8"/>
  <c r="I175" i="8"/>
  <c r="J175" i="8"/>
  <c r="K175" i="8"/>
  <c r="I176" i="8"/>
  <c r="J176" i="8"/>
  <c r="K176" i="8"/>
  <c r="I177" i="8"/>
  <c r="J177" i="8"/>
  <c r="K177" i="8"/>
  <c r="I178" i="8"/>
  <c r="J178" i="8"/>
  <c r="K178" i="8"/>
  <c r="I179" i="8"/>
  <c r="J179" i="8"/>
  <c r="K179" i="8"/>
  <c r="I180" i="8"/>
  <c r="J180" i="8"/>
  <c r="K180" i="8"/>
  <c r="I181" i="8"/>
  <c r="J181" i="8"/>
  <c r="K181" i="8"/>
  <c r="I182" i="8"/>
  <c r="J182" i="8"/>
  <c r="K182" i="8"/>
  <c r="I183" i="8"/>
  <c r="J183" i="8"/>
  <c r="K183" i="8"/>
  <c r="I184" i="8"/>
  <c r="J184" i="8"/>
  <c r="K184" i="8"/>
  <c r="I185" i="8"/>
  <c r="J185" i="8"/>
  <c r="K185" i="8"/>
  <c r="I186" i="8"/>
  <c r="J186" i="8"/>
  <c r="K186" i="8"/>
  <c r="I187" i="8"/>
  <c r="J187" i="8"/>
  <c r="K187" i="8"/>
  <c r="I188" i="8"/>
  <c r="J188" i="8"/>
  <c r="K188" i="8"/>
  <c r="I189" i="8"/>
  <c r="J189" i="8"/>
  <c r="K189" i="8"/>
  <c r="I190" i="8"/>
  <c r="J190" i="8"/>
  <c r="K190" i="8"/>
  <c r="I191" i="8"/>
  <c r="J191" i="8"/>
  <c r="K191" i="8"/>
  <c r="I192" i="8"/>
  <c r="J192" i="8"/>
  <c r="K192" i="8"/>
  <c r="I193" i="8"/>
  <c r="J193" i="8"/>
  <c r="K193" i="8"/>
  <c r="I194" i="8"/>
  <c r="J194" i="8"/>
  <c r="K194" i="8"/>
  <c r="I195" i="8"/>
  <c r="J195" i="8"/>
  <c r="K195" i="8"/>
  <c r="I196" i="8"/>
  <c r="J196" i="8"/>
  <c r="K196" i="8"/>
  <c r="I197" i="8"/>
  <c r="J197" i="8"/>
  <c r="K197" i="8"/>
  <c r="I198" i="8"/>
  <c r="J198" i="8"/>
  <c r="K198" i="8"/>
  <c r="I199" i="8"/>
  <c r="J199" i="8"/>
  <c r="K199" i="8"/>
  <c r="I200" i="8"/>
  <c r="J200" i="8"/>
  <c r="K200" i="8"/>
  <c r="I201" i="8"/>
  <c r="J201" i="8"/>
  <c r="K201" i="8"/>
  <c r="I202" i="8"/>
  <c r="J202" i="8"/>
  <c r="K202" i="8"/>
  <c r="I203" i="8"/>
  <c r="J203" i="8"/>
  <c r="K203" i="8"/>
  <c r="I204" i="8"/>
  <c r="J204" i="8"/>
  <c r="K204" i="8"/>
  <c r="I205" i="8"/>
  <c r="J205" i="8"/>
  <c r="K205" i="8"/>
  <c r="I206" i="8"/>
  <c r="J206" i="8"/>
  <c r="K206" i="8"/>
  <c r="I207" i="8"/>
  <c r="J207" i="8"/>
  <c r="K207" i="8"/>
  <c r="I9" i="8"/>
  <c r="J9" i="8"/>
  <c r="K9" i="8"/>
  <c r="I10" i="8"/>
  <c r="J10" i="8"/>
  <c r="K10" i="8"/>
  <c r="I11" i="8"/>
  <c r="J11" i="8"/>
  <c r="K11" i="8"/>
  <c r="I12" i="8"/>
  <c r="J12" i="8"/>
  <c r="K12" i="8"/>
  <c r="I13" i="8"/>
  <c r="J13" i="8"/>
  <c r="K13" i="8"/>
  <c r="I14" i="8"/>
  <c r="J14" i="8"/>
  <c r="K14" i="8"/>
  <c r="I15" i="8"/>
  <c r="J15" i="8"/>
  <c r="K15" i="8"/>
  <c r="I16" i="8"/>
  <c r="J16" i="8"/>
  <c r="K16" i="8"/>
  <c r="K8" i="8"/>
  <c r="J8" i="8"/>
  <c r="I8" i="8"/>
  <c r="H8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147" i="8"/>
  <c r="H148" i="8"/>
  <c r="H149" i="8"/>
  <c r="H150" i="8"/>
  <c r="H151" i="8"/>
  <c r="H152" i="8"/>
  <c r="H153" i="8"/>
  <c r="H154" i="8"/>
  <c r="H155" i="8"/>
  <c r="H156" i="8"/>
  <c r="H157" i="8"/>
  <c r="H158" i="8"/>
  <c r="H159" i="8"/>
  <c r="H160" i="8"/>
  <c r="H161" i="8"/>
  <c r="H162" i="8"/>
  <c r="H163" i="8"/>
  <c r="H164" i="8"/>
  <c r="H165" i="8"/>
  <c r="H166" i="8"/>
  <c r="H167" i="8"/>
  <c r="H168" i="8"/>
  <c r="H169" i="8"/>
  <c r="H170" i="8"/>
  <c r="H171" i="8"/>
  <c r="H172" i="8"/>
  <c r="H173" i="8"/>
  <c r="H174" i="8"/>
  <c r="H175" i="8"/>
  <c r="H176" i="8"/>
  <c r="H177" i="8"/>
  <c r="H178" i="8"/>
  <c r="H179" i="8"/>
  <c r="H180" i="8"/>
  <c r="H181" i="8"/>
  <c r="H182" i="8"/>
  <c r="H183" i="8"/>
  <c r="H184" i="8"/>
  <c r="H185" i="8"/>
  <c r="H186" i="8"/>
  <c r="H187" i="8"/>
  <c r="H188" i="8"/>
  <c r="H189" i="8"/>
  <c r="H190" i="8"/>
  <c r="H191" i="8"/>
  <c r="H192" i="8"/>
  <c r="H193" i="8"/>
  <c r="H194" i="8"/>
  <c r="H195" i="8"/>
  <c r="H196" i="8"/>
  <c r="H197" i="8"/>
  <c r="H198" i="8"/>
  <c r="H199" i="8"/>
  <c r="H200" i="8"/>
  <c r="H201" i="8"/>
  <c r="H202" i="8"/>
  <c r="H203" i="8"/>
  <c r="H204" i="8"/>
  <c r="H205" i="8"/>
  <c r="H206" i="8"/>
  <c r="H207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C34" i="8"/>
  <c r="P10" i="8" l="1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36" i="8"/>
  <c r="P37" i="8"/>
  <c r="P38" i="8"/>
  <c r="P39" i="8"/>
  <c r="P40" i="8"/>
  <c r="P41" i="8"/>
  <c r="P42" i="8"/>
  <c r="P43" i="8"/>
  <c r="P44" i="8"/>
  <c r="P45" i="8"/>
  <c r="P46" i="8"/>
  <c r="P47" i="8"/>
  <c r="P48" i="8"/>
  <c r="P49" i="8"/>
  <c r="P50" i="8"/>
  <c r="P51" i="8"/>
  <c r="P52" i="8"/>
  <c r="P53" i="8"/>
  <c r="P54" i="8"/>
  <c r="P55" i="8"/>
  <c r="P56" i="8"/>
  <c r="P57" i="8"/>
  <c r="P58" i="8"/>
  <c r="P59" i="8"/>
  <c r="P60" i="8"/>
  <c r="P61" i="8"/>
  <c r="P62" i="8"/>
  <c r="P63" i="8"/>
  <c r="P64" i="8"/>
  <c r="P65" i="8"/>
  <c r="P66" i="8"/>
  <c r="P67" i="8"/>
  <c r="P68" i="8"/>
  <c r="P69" i="8"/>
  <c r="P70" i="8"/>
  <c r="P71" i="8"/>
  <c r="P72" i="8"/>
  <c r="P73" i="8"/>
  <c r="P74" i="8"/>
  <c r="P75" i="8"/>
  <c r="P76" i="8"/>
  <c r="P77" i="8"/>
  <c r="P78" i="8"/>
  <c r="P79" i="8"/>
  <c r="P80" i="8"/>
  <c r="P81" i="8"/>
  <c r="P82" i="8"/>
  <c r="P83" i="8"/>
  <c r="P84" i="8"/>
  <c r="P85" i="8"/>
  <c r="P86" i="8"/>
  <c r="P87" i="8"/>
  <c r="P88" i="8"/>
  <c r="P89" i="8"/>
  <c r="P90" i="8"/>
  <c r="P91" i="8"/>
  <c r="P92" i="8"/>
  <c r="P93" i="8"/>
  <c r="P94" i="8"/>
  <c r="P95" i="8"/>
  <c r="P96" i="8"/>
  <c r="P97" i="8"/>
  <c r="P98" i="8"/>
  <c r="P99" i="8"/>
  <c r="P100" i="8"/>
  <c r="P101" i="8"/>
  <c r="P102" i="8"/>
  <c r="P103" i="8"/>
  <c r="P104" i="8"/>
  <c r="P105" i="8"/>
  <c r="P106" i="8"/>
  <c r="P107" i="8"/>
  <c r="P108" i="8"/>
  <c r="P109" i="8"/>
  <c r="P110" i="8"/>
  <c r="P111" i="8"/>
  <c r="P112" i="8"/>
  <c r="P113" i="8"/>
  <c r="P114" i="8"/>
  <c r="P115" i="8"/>
  <c r="P116" i="8"/>
  <c r="P117" i="8"/>
  <c r="P118" i="8"/>
  <c r="P119" i="8"/>
  <c r="P120" i="8"/>
  <c r="P121" i="8"/>
  <c r="P122" i="8"/>
  <c r="P123" i="8"/>
  <c r="P124" i="8"/>
  <c r="P125" i="8"/>
  <c r="P126" i="8"/>
  <c r="P127" i="8"/>
  <c r="P128" i="8"/>
  <c r="P129" i="8"/>
  <c r="P130" i="8"/>
  <c r="P131" i="8"/>
  <c r="P132" i="8"/>
  <c r="P133" i="8"/>
  <c r="P134" i="8"/>
  <c r="P135" i="8"/>
  <c r="P136" i="8"/>
  <c r="P137" i="8"/>
  <c r="P138" i="8"/>
  <c r="P139" i="8"/>
  <c r="P140" i="8"/>
  <c r="P141" i="8"/>
  <c r="P142" i="8"/>
  <c r="P143" i="8"/>
  <c r="P144" i="8"/>
  <c r="P145" i="8"/>
  <c r="P146" i="8"/>
  <c r="P147" i="8"/>
  <c r="P148" i="8"/>
  <c r="P149" i="8"/>
  <c r="P150" i="8"/>
  <c r="P151" i="8"/>
  <c r="P152" i="8"/>
  <c r="P153" i="8"/>
  <c r="P154" i="8"/>
  <c r="P155" i="8"/>
  <c r="P156" i="8"/>
  <c r="P157" i="8"/>
  <c r="P158" i="8"/>
  <c r="P159" i="8"/>
  <c r="P160" i="8"/>
  <c r="P161" i="8"/>
  <c r="P162" i="8"/>
  <c r="P163" i="8"/>
  <c r="P164" i="8"/>
  <c r="P165" i="8"/>
  <c r="P166" i="8"/>
  <c r="P167" i="8"/>
  <c r="P168" i="8"/>
  <c r="P169" i="8"/>
  <c r="P170" i="8"/>
  <c r="P171" i="8"/>
  <c r="P172" i="8"/>
  <c r="P173" i="8"/>
  <c r="P174" i="8"/>
  <c r="P175" i="8"/>
  <c r="P176" i="8"/>
  <c r="P177" i="8"/>
  <c r="P178" i="8"/>
  <c r="P179" i="8"/>
  <c r="P180" i="8"/>
  <c r="P181" i="8"/>
  <c r="P182" i="8"/>
  <c r="P183" i="8"/>
  <c r="P184" i="8"/>
  <c r="P185" i="8"/>
  <c r="P186" i="8"/>
  <c r="P187" i="8"/>
  <c r="P188" i="8"/>
  <c r="P189" i="8"/>
  <c r="P190" i="8"/>
  <c r="P191" i="8"/>
  <c r="P192" i="8"/>
  <c r="P193" i="8"/>
  <c r="P194" i="8"/>
  <c r="P195" i="8"/>
  <c r="P196" i="8"/>
  <c r="P197" i="8"/>
  <c r="P198" i="8"/>
  <c r="P199" i="8"/>
  <c r="P200" i="8"/>
  <c r="P201" i="8"/>
  <c r="P202" i="8"/>
  <c r="P203" i="8"/>
  <c r="P204" i="8"/>
  <c r="P205" i="8"/>
  <c r="P206" i="8"/>
  <c r="P207" i="8"/>
  <c r="P9" i="8"/>
  <c r="P8" i="8"/>
  <c r="C8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5" i="8"/>
  <c r="C36" i="8"/>
  <c r="C37" i="8"/>
  <c r="C38" i="8"/>
  <c r="C39" i="8"/>
  <c r="C40" i="8"/>
  <c r="C41" i="8"/>
  <c r="C42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43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84" i="8"/>
  <c r="B185" i="8"/>
  <c r="B186" i="8"/>
  <c r="B187" i="8"/>
  <c r="B188" i="8"/>
  <c r="B189" i="8"/>
  <c r="B190" i="8"/>
  <c r="B191" i="8"/>
  <c r="B192" i="8"/>
  <c r="B193" i="8"/>
  <c r="B194" i="8"/>
  <c r="B195" i="8"/>
  <c r="B196" i="8"/>
  <c r="B197" i="8"/>
  <c r="B198" i="8"/>
  <c r="B199" i="8"/>
  <c r="B200" i="8"/>
  <c r="B201" i="8"/>
  <c r="B202" i="8"/>
  <c r="B203" i="8"/>
  <c r="B204" i="8"/>
  <c r="B205" i="8"/>
  <c r="B206" i="8"/>
  <c r="B20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94" i="9"/>
  <c r="B95" i="9"/>
  <c r="B96" i="9"/>
  <c r="B97" i="9"/>
  <c r="B98" i="9"/>
  <c r="B99" i="9"/>
  <c r="B100" i="9"/>
  <c r="B101" i="9"/>
  <c r="B102" i="9"/>
  <c r="B103" i="9"/>
  <c r="B104" i="9"/>
  <c r="B105" i="9"/>
  <c r="B106" i="9"/>
  <c r="B107" i="9"/>
  <c r="B108" i="9"/>
  <c r="B109" i="9"/>
  <c r="B110" i="9"/>
  <c r="B111" i="9"/>
  <c r="B112" i="9"/>
  <c r="B113" i="9"/>
  <c r="B114" i="9"/>
  <c r="B115" i="9"/>
  <c r="B116" i="9"/>
  <c r="B117" i="9"/>
  <c r="B118" i="9"/>
  <c r="B119" i="9"/>
  <c r="B120" i="9"/>
  <c r="B121" i="9"/>
  <c r="B122" i="9"/>
  <c r="B123" i="9"/>
  <c r="B124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B137" i="9"/>
  <c r="B138" i="9"/>
  <c r="B139" i="9"/>
  <c r="B140" i="9"/>
  <c r="B141" i="9"/>
  <c r="B142" i="9"/>
  <c r="B143" i="9"/>
  <c r="B144" i="9"/>
  <c r="B145" i="9"/>
  <c r="B146" i="9"/>
  <c r="B147" i="9"/>
  <c r="B148" i="9"/>
  <c r="B149" i="9"/>
  <c r="B150" i="9"/>
  <c r="B151" i="9"/>
  <c r="B152" i="9"/>
  <c r="B153" i="9"/>
  <c r="B154" i="9"/>
  <c r="B155" i="9"/>
  <c r="B156" i="9"/>
  <c r="B157" i="9"/>
  <c r="B158" i="9"/>
  <c r="B159" i="9"/>
  <c r="B160" i="9"/>
  <c r="B161" i="9"/>
  <c r="B162" i="9"/>
  <c r="B163" i="9"/>
  <c r="B164" i="9"/>
  <c r="B165" i="9"/>
  <c r="B166" i="9"/>
  <c r="B167" i="9"/>
  <c r="B168" i="9"/>
  <c r="B169" i="9"/>
  <c r="B170" i="9"/>
  <c r="B171" i="9"/>
  <c r="B172" i="9"/>
  <c r="B173" i="9"/>
  <c r="B174" i="9"/>
  <c r="B175" i="9"/>
  <c r="B176" i="9"/>
  <c r="B177" i="9"/>
  <c r="B178" i="9"/>
  <c r="B179" i="9"/>
  <c r="B180" i="9"/>
  <c r="B181" i="9"/>
  <c r="B182" i="9"/>
  <c r="B183" i="9"/>
  <c r="B184" i="9"/>
  <c r="B185" i="9"/>
  <c r="B186" i="9"/>
  <c r="B187" i="9"/>
  <c r="B188" i="9"/>
  <c r="B189" i="9"/>
  <c r="B190" i="9"/>
  <c r="B191" i="9"/>
  <c r="B192" i="9"/>
  <c r="B193" i="9"/>
  <c r="B194" i="9"/>
  <c r="B195" i="9"/>
  <c r="B196" i="9"/>
  <c r="B197" i="9"/>
  <c r="B198" i="9"/>
  <c r="B199" i="9"/>
  <c r="B200" i="9"/>
  <c r="B201" i="9"/>
  <c r="B202" i="9"/>
  <c r="B203" i="9"/>
  <c r="B204" i="9"/>
  <c r="B205" i="9"/>
  <c r="B206" i="9"/>
  <c r="B20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A58" i="8" l="1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F58" i="8"/>
  <c r="G58" i="8"/>
  <c r="F59" i="8"/>
  <c r="G59" i="8"/>
  <c r="F60" i="8"/>
  <c r="G60" i="8"/>
  <c r="F61" i="8"/>
  <c r="G61" i="8"/>
  <c r="F62" i="8"/>
  <c r="G62" i="8"/>
  <c r="F63" i="8"/>
  <c r="G63" i="8"/>
  <c r="F64" i="8"/>
  <c r="G64" i="8"/>
  <c r="F65" i="8"/>
  <c r="G65" i="8"/>
  <c r="F66" i="8"/>
  <c r="G66" i="8"/>
  <c r="F67" i="8"/>
  <c r="G67" i="8"/>
  <c r="F68" i="8"/>
  <c r="G68" i="8"/>
  <c r="F69" i="8"/>
  <c r="G69" i="8"/>
  <c r="F70" i="8"/>
  <c r="G70" i="8"/>
  <c r="F71" i="8"/>
  <c r="G71" i="8"/>
  <c r="F72" i="8"/>
  <c r="G72" i="8"/>
  <c r="F73" i="8"/>
  <c r="G73" i="8"/>
  <c r="F74" i="8"/>
  <c r="G74" i="8"/>
  <c r="F75" i="8"/>
  <c r="G75" i="8"/>
  <c r="F76" i="8"/>
  <c r="G76" i="8"/>
  <c r="F77" i="8"/>
  <c r="G77" i="8"/>
  <c r="F78" i="8"/>
  <c r="G78" i="8"/>
  <c r="F79" i="8"/>
  <c r="G79" i="8"/>
  <c r="F80" i="8"/>
  <c r="G80" i="8"/>
  <c r="F81" i="8"/>
  <c r="G81" i="8"/>
  <c r="F82" i="8"/>
  <c r="G82" i="8"/>
  <c r="F83" i="8"/>
  <c r="G83" i="8"/>
  <c r="F84" i="8"/>
  <c r="G84" i="8"/>
  <c r="F85" i="8"/>
  <c r="G85" i="8"/>
  <c r="F86" i="8"/>
  <c r="G86" i="8"/>
  <c r="F87" i="8"/>
  <c r="G87" i="8"/>
  <c r="F88" i="8"/>
  <c r="G88" i="8"/>
  <c r="F89" i="8"/>
  <c r="G89" i="8"/>
  <c r="F90" i="8"/>
  <c r="G90" i="8"/>
  <c r="F91" i="8"/>
  <c r="G91" i="8"/>
  <c r="F92" i="8"/>
  <c r="G92" i="8"/>
  <c r="F93" i="8"/>
  <c r="G93" i="8"/>
  <c r="F94" i="8"/>
  <c r="G94" i="8"/>
  <c r="F95" i="8"/>
  <c r="G95" i="8"/>
  <c r="F96" i="8"/>
  <c r="G96" i="8"/>
  <c r="F97" i="8"/>
  <c r="G97" i="8"/>
  <c r="F98" i="8"/>
  <c r="G98" i="8"/>
  <c r="F99" i="8"/>
  <c r="G99" i="8"/>
  <c r="F100" i="8"/>
  <c r="G100" i="8"/>
  <c r="F101" i="8"/>
  <c r="G101" i="8"/>
  <c r="F102" i="8"/>
  <c r="G102" i="8"/>
  <c r="F103" i="8"/>
  <c r="G103" i="8"/>
  <c r="F104" i="8"/>
  <c r="G104" i="8"/>
  <c r="F105" i="8"/>
  <c r="G105" i="8"/>
  <c r="F106" i="8"/>
  <c r="G106" i="8"/>
  <c r="F107" i="8"/>
  <c r="G107" i="8"/>
  <c r="F108" i="8"/>
  <c r="G108" i="8"/>
  <c r="F109" i="8"/>
  <c r="G109" i="8"/>
  <c r="F110" i="8"/>
  <c r="G110" i="8"/>
  <c r="F111" i="8"/>
  <c r="G111" i="8"/>
  <c r="F112" i="8"/>
  <c r="G112" i="8"/>
  <c r="F113" i="8"/>
  <c r="G113" i="8"/>
  <c r="F114" i="8"/>
  <c r="G114" i="8"/>
  <c r="F115" i="8"/>
  <c r="G115" i="8"/>
  <c r="F116" i="8"/>
  <c r="G116" i="8"/>
  <c r="F117" i="8"/>
  <c r="G117" i="8"/>
  <c r="F118" i="8"/>
  <c r="G118" i="8"/>
  <c r="F119" i="8"/>
  <c r="G119" i="8"/>
  <c r="F120" i="8"/>
  <c r="G120" i="8"/>
  <c r="F121" i="8"/>
  <c r="G121" i="8"/>
  <c r="F122" i="8"/>
  <c r="G122" i="8"/>
  <c r="F123" i="8"/>
  <c r="G123" i="8"/>
  <c r="F124" i="8"/>
  <c r="G124" i="8"/>
  <c r="F125" i="8"/>
  <c r="G125" i="8"/>
  <c r="F126" i="8"/>
  <c r="G126" i="8"/>
  <c r="F127" i="8"/>
  <c r="G127" i="8"/>
  <c r="F128" i="8"/>
  <c r="G128" i="8"/>
  <c r="F129" i="8"/>
  <c r="G129" i="8"/>
  <c r="F130" i="8"/>
  <c r="G130" i="8"/>
  <c r="F131" i="8"/>
  <c r="G131" i="8"/>
  <c r="F132" i="8"/>
  <c r="G132" i="8"/>
  <c r="F133" i="8"/>
  <c r="G133" i="8"/>
  <c r="F134" i="8"/>
  <c r="G134" i="8"/>
  <c r="F135" i="8"/>
  <c r="G135" i="8"/>
  <c r="F136" i="8"/>
  <c r="G136" i="8"/>
  <c r="F137" i="8"/>
  <c r="G137" i="8"/>
  <c r="F138" i="8"/>
  <c r="G138" i="8"/>
  <c r="F139" i="8"/>
  <c r="G139" i="8"/>
  <c r="F140" i="8"/>
  <c r="G140" i="8"/>
  <c r="F141" i="8"/>
  <c r="G141" i="8"/>
  <c r="F142" i="8"/>
  <c r="G142" i="8"/>
  <c r="F143" i="8"/>
  <c r="G143" i="8"/>
  <c r="F144" i="8"/>
  <c r="G144" i="8"/>
  <c r="F145" i="8"/>
  <c r="G145" i="8"/>
  <c r="F146" i="8"/>
  <c r="G146" i="8"/>
  <c r="F147" i="8"/>
  <c r="G147" i="8"/>
  <c r="F148" i="8"/>
  <c r="G148" i="8"/>
  <c r="F149" i="8"/>
  <c r="G149" i="8"/>
  <c r="F150" i="8"/>
  <c r="G150" i="8"/>
  <c r="F151" i="8"/>
  <c r="G151" i="8"/>
  <c r="F152" i="8"/>
  <c r="G152" i="8"/>
  <c r="F153" i="8"/>
  <c r="G153" i="8"/>
  <c r="F154" i="8"/>
  <c r="G154" i="8"/>
  <c r="F155" i="8"/>
  <c r="G155" i="8"/>
  <c r="F156" i="8"/>
  <c r="G156" i="8"/>
  <c r="F157" i="8"/>
  <c r="G157" i="8"/>
  <c r="F158" i="8"/>
  <c r="G158" i="8"/>
  <c r="F159" i="8"/>
  <c r="G159" i="8"/>
  <c r="F160" i="8"/>
  <c r="G160" i="8"/>
  <c r="F161" i="8"/>
  <c r="G161" i="8"/>
  <c r="F162" i="8"/>
  <c r="G162" i="8"/>
  <c r="F163" i="8"/>
  <c r="G163" i="8"/>
  <c r="F164" i="8"/>
  <c r="G164" i="8"/>
  <c r="F165" i="8"/>
  <c r="G165" i="8"/>
  <c r="F166" i="8"/>
  <c r="G166" i="8"/>
  <c r="F167" i="8"/>
  <c r="G167" i="8"/>
  <c r="F168" i="8"/>
  <c r="G168" i="8"/>
  <c r="F169" i="8"/>
  <c r="G169" i="8"/>
  <c r="F170" i="8"/>
  <c r="G170" i="8"/>
  <c r="F171" i="8"/>
  <c r="G171" i="8"/>
  <c r="F172" i="8"/>
  <c r="G172" i="8"/>
  <c r="F173" i="8"/>
  <c r="G173" i="8"/>
  <c r="F174" i="8"/>
  <c r="G174" i="8"/>
  <c r="F175" i="8"/>
  <c r="G175" i="8"/>
  <c r="F176" i="8"/>
  <c r="G176" i="8"/>
  <c r="F177" i="8"/>
  <c r="G177" i="8"/>
  <c r="F178" i="8"/>
  <c r="G178" i="8"/>
  <c r="F179" i="8"/>
  <c r="G179" i="8"/>
  <c r="F180" i="8"/>
  <c r="G180" i="8"/>
  <c r="F181" i="8"/>
  <c r="G181" i="8"/>
  <c r="F182" i="8"/>
  <c r="G182" i="8"/>
  <c r="F183" i="8"/>
  <c r="G183" i="8"/>
  <c r="F184" i="8"/>
  <c r="G184" i="8"/>
  <c r="F185" i="8"/>
  <c r="G185" i="8"/>
  <c r="F186" i="8"/>
  <c r="G186" i="8"/>
  <c r="F187" i="8"/>
  <c r="G187" i="8"/>
  <c r="F188" i="8"/>
  <c r="G188" i="8"/>
  <c r="F189" i="8"/>
  <c r="G189" i="8"/>
  <c r="F190" i="8"/>
  <c r="G190" i="8"/>
  <c r="F191" i="8"/>
  <c r="G191" i="8"/>
  <c r="F192" i="8"/>
  <c r="G192" i="8"/>
  <c r="F193" i="8"/>
  <c r="G193" i="8"/>
  <c r="F194" i="8"/>
  <c r="G194" i="8"/>
  <c r="F195" i="8"/>
  <c r="G195" i="8"/>
  <c r="F196" i="8"/>
  <c r="G196" i="8"/>
  <c r="F197" i="8"/>
  <c r="G197" i="8"/>
  <c r="F198" i="8"/>
  <c r="G198" i="8"/>
  <c r="F199" i="8"/>
  <c r="G199" i="8"/>
  <c r="F200" i="8"/>
  <c r="G200" i="8"/>
  <c r="F201" i="8"/>
  <c r="G201" i="8"/>
  <c r="F202" i="8"/>
  <c r="G202" i="8"/>
  <c r="F203" i="8"/>
  <c r="G203" i="8"/>
  <c r="F204" i="8"/>
  <c r="G204" i="8"/>
  <c r="F205" i="8"/>
  <c r="G205" i="8"/>
  <c r="F206" i="8"/>
  <c r="G206" i="8"/>
  <c r="F207" i="8"/>
  <c r="G207" i="8"/>
  <c r="Q9" i="8"/>
  <c r="R9" i="8"/>
  <c r="Q10" i="8"/>
  <c r="R10" i="8"/>
  <c r="Q11" i="8"/>
  <c r="R11" i="8"/>
  <c r="Q12" i="8"/>
  <c r="R12" i="8"/>
  <c r="Q13" i="8"/>
  <c r="R13" i="8"/>
  <c r="Q14" i="8"/>
  <c r="R14" i="8"/>
  <c r="Q15" i="8"/>
  <c r="R15" i="8"/>
  <c r="Q16" i="8"/>
  <c r="R16" i="8"/>
  <c r="Q17" i="8"/>
  <c r="R17" i="8"/>
  <c r="Q18" i="8"/>
  <c r="R18" i="8"/>
  <c r="Q19" i="8"/>
  <c r="R19" i="8"/>
  <c r="Q20" i="8"/>
  <c r="R20" i="8"/>
  <c r="Q21" i="8"/>
  <c r="R21" i="8"/>
  <c r="Q22" i="8"/>
  <c r="R22" i="8"/>
  <c r="Q23" i="8"/>
  <c r="R23" i="8"/>
  <c r="Q24" i="8"/>
  <c r="R24" i="8"/>
  <c r="Q25" i="8"/>
  <c r="R25" i="8"/>
  <c r="Q26" i="8"/>
  <c r="R26" i="8"/>
  <c r="Q27" i="8"/>
  <c r="R27" i="8"/>
  <c r="Q28" i="8"/>
  <c r="R28" i="8"/>
  <c r="Q29" i="8"/>
  <c r="R29" i="8"/>
  <c r="Q30" i="8"/>
  <c r="R30" i="8"/>
  <c r="Q31" i="8"/>
  <c r="R31" i="8"/>
  <c r="Q32" i="8"/>
  <c r="R32" i="8"/>
  <c r="Q33" i="8"/>
  <c r="R33" i="8"/>
  <c r="Q34" i="8"/>
  <c r="R34" i="8"/>
  <c r="Q35" i="8"/>
  <c r="R35" i="8"/>
  <c r="Q36" i="8"/>
  <c r="R36" i="8"/>
  <c r="Q37" i="8"/>
  <c r="R37" i="8"/>
  <c r="Q38" i="8"/>
  <c r="R38" i="8"/>
  <c r="Q39" i="8"/>
  <c r="R39" i="8"/>
  <c r="Q40" i="8"/>
  <c r="R40" i="8"/>
  <c r="Q41" i="8"/>
  <c r="R41" i="8"/>
  <c r="Q42" i="8"/>
  <c r="R42" i="8"/>
  <c r="Q43" i="8"/>
  <c r="R43" i="8"/>
  <c r="Q44" i="8"/>
  <c r="R44" i="8"/>
  <c r="Q45" i="8"/>
  <c r="R45" i="8"/>
  <c r="Q46" i="8"/>
  <c r="R46" i="8"/>
  <c r="Q47" i="8"/>
  <c r="R47" i="8"/>
  <c r="Q48" i="8"/>
  <c r="R48" i="8"/>
  <c r="Q49" i="8"/>
  <c r="R49" i="8"/>
  <c r="Q50" i="8"/>
  <c r="R50" i="8"/>
  <c r="Q51" i="8"/>
  <c r="R51" i="8"/>
  <c r="Q52" i="8"/>
  <c r="R52" i="8"/>
  <c r="Q53" i="8"/>
  <c r="R53" i="8"/>
  <c r="Q54" i="8"/>
  <c r="R54" i="8"/>
  <c r="Q55" i="8"/>
  <c r="R55" i="8"/>
  <c r="Q56" i="8"/>
  <c r="R56" i="8"/>
  <c r="Q57" i="8"/>
  <c r="R57" i="8"/>
  <c r="Q58" i="8"/>
  <c r="R58" i="8"/>
  <c r="Q59" i="8"/>
  <c r="R59" i="8"/>
  <c r="Q60" i="8"/>
  <c r="R60" i="8"/>
  <c r="Q61" i="8"/>
  <c r="R61" i="8"/>
  <c r="Q62" i="8"/>
  <c r="R62" i="8"/>
  <c r="Q63" i="8"/>
  <c r="R63" i="8"/>
  <c r="Q64" i="8"/>
  <c r="R64" i="8"/>
  <c r="Q65" i="8"/>
  <c r="R65" i="8"/>
  <c r="Q66" i="8"/>
  <c r="R66" i="8"/>
  <c r="Q67" i="8"/>
  <c r="R67" i="8"/>
  <c r="Q68" i="8"/>
  <c r="R68" i="8"/>
  <c r="Q69" i="8"/>
  <c r="R69" i="8"/>
  <c r="Q70" i="8"/>
  <c r="R70" i="8"/>
  <c r="Q71" i="8"/>
  <c r="R71" i="8"/>
  <c r="Q72" i="8"/>
  <c r="R72" i="8"/>
  <c r="Q73" i="8"/>
  <c r="R73" i="8"/>
  <c r="Q74" i="8"/>
  <c r="R74" i="8"/>
  <c r="Q75" i="8"/>
  <c r="R75" i="8"/>
  <c r="Q76" i="8"/>
  <c r="R76" i="8"/>
  <c r="Q77" i="8"/>
  <c r="R77" i="8"/>
  <c r="Q78" i="8"/>
  <c r="R78" i="8"/>
  <c r="Q79" i="8"/>
  <c r="R79" i="8"/>
  <c r="Q80" i="8"/>
  <c r="R80" i="8"/>
  <c r="Q81" i="8"/>
  <c r="R81" i="8"/>
  <c r="Q82" i="8"/>
  <c r="R82" i="8"/>
  <c r="Q83" i="8"/>
  <c r="R83" i="8"/>
  <c r="Q84" i="8"/>
  <c r="R84" i="8"/>
  <c r="Q85" i="8"/>
  <c r="R85" i="8"/>
  <c r="Q86" i="8"/>
  <c r="R86" i="8"/>
  <c r="Q87" i="8"/>
  <c r="R87" i="8"/>
  <c r="Q88" i="8"/>
  <c r="R88" i="8"/>
  <c r="Q89" i="8"/>
  <c r="R89" i="8"/>
  <c r="Q90" i="8"/>
  <c r="R90" i="8"/>
  <c r="Q91" i="8"/>
  <c r="R91" i="8"/>
  <c r="Q92" i="8"/>
  <c r="R92" i="8"/>
  <c r="Q93" i="8"/>
  <c r="R93" i="8"/>
  <c r="Q94" i="8"/>
  <c r="R94" i="8"/>
  <c r="Q95" i="8"/>
  <c r="R95" i="8"/>
  <c r="Q96" i="8"/>
  <c r="R96" i="8"/>
  <c r="Q97" i="8"/>
  <c r="R97" i="8"/>
  <c r="Q98" i="8"/>
  <c r="R98" i="8"/>
  <c r="Q99" i="8"/>
  <c r="R99" i="8"/>
  <c r="Q100" i="8"/>
  <c r="R100" i="8"/>
  <c r="Q101" i="8"/>
  <c r="R101" i="8"/>
  <c r="Q102" i="8"/>
  <c r="R102" i="8"/>
  <c r="Q103" i="8"/>
  <c r="R103" i="8"/>
  <c r="Q104" i="8"/>
  <c r="R104" i="8"/>
  <c r="Q105" i="8"/>
  <c r="R105" i="8"/>
  <c r="Q106" i="8"/>
  <c r="R106" i="8"/>
  <c r="Q107" i="8"/>
  <c r="R107" i="8"/>
  <c r="Q108" i="8"/>
  <c r="R108" i="8"/>
  <c r="Q109" i="8"/>
  <c r="R109" i="8"/>
  <c r="Q110" i="8"/>
  <c r="R110" i="8"/>
  <c r="Q111" i="8"/>
  <c r="R111" i="8"/>
  <c r="Q112" i="8"/>
  <c r="R112" i="8"/>
  <c r="Q113" i="8"/>
  <c r="R113" i="8"/>
  <c r="Q114" i="8"/>
  <c r="R114" i="8"/>
  <c r="Q115" i="8"/>
  <c r="R115" i="8"/>
  <c r="Q116" i="8"/>
  <c r="R116" i="8"/>
  <c r="Q117" i="8"/>
  <c r="R117" i="8"/>
  <c r="Q118" i="8"/>
  <c r="R118" i="8"/>
  <c r="Q119" i="8"/>
  <c r="R119" i="8"/>
  <c r="Q120" i="8"/>
  <c r="R120" i="8"/>
  <c r="Q121" i="8"/>
  <c r="R121" i="8"/>
  <c r="Q122" i="8"/>
  <c r="R122" i="8"/>
  <c r="Q123" i="8"/>
  <c r="R123" i="8"/>
  <c r="Q124" i="8"/>
  <c r="R124" i="8"/>
  <c r="Q125" i="8"/>
  <c r="R125" i="8"/>
  <c r="Q126" i="8"/>
  <c r="R126" i="8"/>
  <c r="Q127" i="8"/>
  <c r="R127" i="8"/>
  <c r="Q128" i="8"/>
  <c r="R128" i="8"/>
  <c r="Q129" i="8"/>
  <c r="R129" i="8"/>
  <c r="Q130" i="8"/>
  <c r="R130" i="8"/>
  <c r="Q131" i="8"/>
  <c r="R131" i="8"/>
  <c r="Q132" i="8"/>
  <c r="R132" i="8"/>
  <c r="Q133" i="8"/>
  <c r="R133" i="8"/>
  <c r="Q134" i="8"/>
  <c r="R134" i="8"/>
  <c r="Q135" i="8"/>
  <c r="R135" i="8"/>
  <c r="Q136" i="8"/>
  <c r="R136" i="8"/>
  <c r="Q137" i="8"/>
  <c r="R137" i="8"/>
  <c r="Q138" i="8"/>
  <c r="R138" i="8"/>
  <c r="Q139" i="8"/>
  <c r="R139" i="8"/>
  <c r="Q140" i="8"/>
  <c r="R140" i="8"/>
  <c r="Q141" i="8"/>
  <c r="R141" i="8"/>
  <c r="Q142" i="8"/>
  <c r="R142" i="8"/>
  <c r="Q143" i="8"/>
  <c r="R143" i="8"/>
  <c r="Q144" i="8"/>
  <c r="R144" i="8"/>
  <c r="Q145" i="8"/>
  <c r="R145" i="8"/>
  <c r="Q146" i="8"/>
  <c r="R146" i="8"/>
  <c r="Q147" i="8"/>
  <c r="R147" i="8"/>
  <c r="Q148" i="8"/>
  <c r="R148" i="8"/>
  <c r="Q149" i="8"/>
  <c r="R149" i="8"/>
  <c r="Q150" i="8"/>
  <c r="R150" i="8"/>
  <c r="Q151" i="8"/>
  <c r="R151" i="8"/>
  <c r="Q152" i="8"/>
  <c r="R152" i="8"/>
  <c r="Q153" i="8"/>
  <c r="R153" i="8"/>
  <c r="Q154" i="8"/>
  <c r="R154" i="8"/>
  <c r="Q155" i="8"/>
  <c r="R155" i="8"/>
  <c r="Q156" i="8"/>
  <c r="R156" i="8"/>
  <c r="Q157" i="8"/>
  <c r="R157" i="8"/>
  <c r="Q158" i="8"/>
  <c r="R158" i="8"/>
  <c r="Q159" i="8"/>
  <c r="R159" i="8"/>
  <c r="Q160" i="8"/>
  <c r="R160" i="8"/>
  <c r="Q161" i="8"/>
  <c r="R161" i="8"/>
  <c r="Q162" i="8"/>
  <c r="R162" i="8"/>
  <c r="Q163" i="8"/>
  <c r="R163" i="8"/>
  <c r="Q164" i="8"/>
  <c r="R164" i="8"/>
  <c r="Q165" i="8"/>
  <c r="R165" i="8"/>
  <c r="Q166" i="8"/>
  <c r="R166" i="8"/>
  <c r="Q167" i="8"/>
  <c r="R167" i="8"/>
  <c r="Q168" i="8"/>
  <c r="R168" i="8"/>
  <c r="Q169" i="8"/>
  <c r="R169" i="8"/>
  <c r="Q170" i="8"/>
  <c r="R170" i="8"/>
  <c r="Q171" i="8"/>
  <c r="R171" i="8"/>
  <c r="Q172" i="8"/>
  <c r="R172" i="8"/>
  <c r="Q173" i="8"/>
  <c r="R173" i="8"/>
  <c r="Q174" i="8"/>
  <c r="R174" i="8"/>
  <c r="Q175" i="8"/>
  <c r="R175" i="8"/>
  <c r="Q176" i="8"/>
  <c r="R176" i="8"/>
  <c r="Q177" i="8"/>
  <c r="R177" i="8"/>
  <c r="Q178" i="8"/>
  <c r="R178" i="8"/>
  <c r="Q179" i="8"/>
  <c r="R179" i="8"/>
  <c r="Q180" i="8"/>
  <c r="R180" i="8"/>
  <c r="Q181" i="8"/>
  <c r="R181" i="8"/>
  <c r="Q182" i="8"/>
  <c r="R182" i="8"/>
  <c r="Q183" i="8"/>
  <c r="R183" i="8"/>
  <c r="Q184" i="8"/>
  <c r="R184" i="8"/>
  <c r="Q185" i="8"/>
  <c r="R185" i="8"/>
  <c r="Q186" i="8"/>
  <c r="R186" i="8"/>
  <c r="Q187" i="8"/>
  <c r="R187" i="8"/>
  <c r="Q188" i="8"/>
  <c r="R188" i="8"/>
  <c r="Q189" i="8"/>
  <c r="R189" i="8"/>
  <c r="Q190" i="8"/>
  <c r="R190" i="8"/>
  <c r="Q191" i="8"/>
  <c r="R191" i="8"/>
  <c r="Q192" i="8"/>
  <c r="R192" i="8"/>
  <c r="Q193" i="8"/>
  <c r="R193" i="8"/>
  <c r="Q194" i="8"/>
  <c r="R194" i="8"/>
  <c r="Q195" i="8"/>
  <c r="R195" i="8"/>
  <c r="Q196" i="8"/>
  <c r="R196" i="8"/>
  <c r="Q197" i="8"/>
  <c r="R197" i="8"/>
  <c r="Q198" i="8"/>
  <c r="R198" i="8"/>
  <c r="Q199" i="8"/>
  <c r="R199" i="8"/>
  <c r="Q200" i="8"/>
  <c r="R200" i="8"/>
  <c r="Q201" i="8"/>
  <c r="R201" i="8"/>
  <c r="Q202" i="8"/>
  <c r="R202" i="8"/>
  <c r="Q203" i="8"/>
  <c r="R203" i="8"/>
  <c r="Q204" i="8"/>
  <c r="R204" i="8"/>
  <c r="Q205" i="8"/>
  <c r="R205" i="8"/>
  <c r="Q206" i="8"/>
  <c r="R206" i="8"/>
  <c r="Q207" i="8"/>
  <c r="R207" i="8"/>
  <c r="F9" i="8"/>
  <c r="G9" i="8"/>
  <c r="F10" i="8"/>
  <c r="G10" i="8"/>
  <c r="F11" i="8"/>
  <c r="G11" i="8"/>
  <c r="F12" i="8"/>
  <c r="G12" i="8"/>
  <c r="F13" i="8"/>
  <c r="G13" i="8"/>
  <c r="F14" i="8"/>
  <c r="G14" i="8"/>
  <c r="F15" i="8"/>
  <c r="G15" i="8"/>
  <c r="F16" i="8"/>
  <c r="G16" i="8"/>
  <c r="F17" i="8"/>
  <c r="G17" i="8"/>
  <c r="F42" i="8"/>
  <c r="G42" i="8"/>
  <c r="F43" i="8"/>
  <c r="G43" i="8"/>
  <c r="F44" i="8"/>
  <c r="G44" i="8"/>
  <c r="F45" i="8"/>
  <c r="G45" i="8"/>
  <c r="F46" i="8"/>
  <c r="G46" i="8"/>
  <c r="F47" i="8"/>
  <c r="G47" i="8"/>
  <c r="F48" i="8"/>
  <c r="G48" i="8"/>
  <c r="F49" i="8"/>
  <c r="G49" i="8"/>
  <c r="F50" i="8"/>
  <c r="G50" i="8"/>
  <c r="F51" i="8"/>
  <c r="G51" i="8"/>
  <c r="F52" i="8"/>
  <c r="G52" i="8"/>
  <c r="F53" i="8"/>
  <c r="G53" i="8"/>
  <c r="F54" i="8"/>
  <c r="G54" i="8"/>
  <c r="F55" i="8"/>
  <c r="G55" i="8"/>
  <c r="F56" i="8"/>
  <c r="G56" i="8"/>
  <c r="F57" i="8"/>
  <c r="G57" i="8"/>
  <c r="G8" i="8"/>
  <c r="F8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205" i="9"/>
  <c r="A206" i="9"/>
  <c r="A207" i="9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G3" i="13"/>
  <c r="F2" i="13"/>
  <c r="F3" i="13"/>
  <c r="E2" i="13"/>
  <c r="E3" i="13"/>
  <c r="D2" i="13"/>
  <c r="D3" i="13"/>
  <c r="K6" i="8" l="1"/>
  <c r="K7" i="8" s="1"/>
  <c r="R8" i="8"/>
  <c r="J6" i="8"/>
  <c r="J7" i="8" s="1"/>
  <c r="Q8" i="8"/>
  <c r="G2" i="13"/>
  <c r="G6" i="8"/>
  <c r="F6" i="8"/>
  <c r="G7" i="8" l="1"/>
  <c r="F7" i="8"/>
  <c r="I5" i="8"/>
  <c r="F5" i="8"/>
  <c r="H5" i="8"/>
  <c r="D16" i="8"/>
  <c r="D21" i="8"/>
  <c r="D24" i="8"/>
  <c r="D29" i="8"/>
  <c r="D32" i="8"/>
  <c r="D37" i="8"/>
  <c r="D40" i="8"/>
  <c r="D45" i="8"/>
  <c r="D48" i="8"/>
  <c r="D53" i="8"/>
  <c r="D56" i="8"/>
  <c r="C3" i="13"/>
  <c r="D9" i="8"/>
  <c r="D10" i="8"/>
  <c r="D11" i="8"/>
  <c r="D12" i="8"/>
  <c r="D13" i="8"/>
  <c r="D14" i="8"/>
  <c r="D15" i="8"/>
  <c r="D17" i="8"/>
  <c r="D18" i="8"/>
  <c r="D19" i="8"/>
  <c r="D20" i="8"/>
  <c r="D22" i="8"/>
  <c r="D23" i="8"/>
  <c r="D25" i="8"/>
  <c r="D26" i="8"/>
  <c r="D27" i="8"/>
  <c r="D28" i="8"/>
  <c r="D30" i="8"/>
  <c r="D31" i="8"/>
  <c r="D33" i="8"/>
  <c r="D34" i="8"/>
  <c r="D35" i="8"/>
  <c r="D36" i="8"/>
  <c r="D38" i="8"/>
  <c r="D39" i="8"/>
  <c r="D41" i="8"/>
  <c r="D42" i="8"/>
  <c r="D43" i="8"/>
  <c r="D44" i="8"/>
  <c r="D46" i="8"/>
  <c r="D47" i="8"/>
  <c r="D49" i="8"/>
  <c r="D50" i="8"/>
  <c r="D51" i="8"/>
  <c r="D52" i="8"/>
  <c r="D54" i="8"/>
  <c r="D55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8" i="8"/>
  <c r="O8" i="8" s="1"/>
  <c r="O207" i="8" l="1"/>
  <c r="N207" i="8"/>
  <c r="O195" i="8"/>
  <c r="N195" i="8"/>
  <c r="N183" i="8"/>
  <c r="O183" i="8"/>
  <c r="O167" i="8"/>
  <c r="N167" i="8"/>
  <c r="N155" i="8"/>
  <c r="O155" i="8"/>
  <c r="O143" i="8"/>
  <c r="N143" i="8"/>
  <c r="O131" i="8"/>
  <c r="N131" i="8"/>
  <c r="O119" i="8"/>
  <c r="N119" i="8"/>
  <c r="O107" i="8"/>
  <c r="N107" i="8"/>
  <c r="O95" i="8"/>
  <c r="N95" i="8"/>
  <c r="O83" i="8"/>
  <c r="N83" i="8"/>
  <c r="O71" i="8"/>
  <c r="N71" i="8"/>
  <c r="O54" i="8"/>
  <c r="N54" i="8"/>
  <c r="O38" i="8"/>
  <c r="N38" i="8"/>
  <c r="N17" i="8"/>
  <c r="O17" i="8"/>
  <c r="O48" i="8"/>
  <c r="N48" i="8"/>
  <c r="N206" i="8"/>
  <c r="O206" i="8"/>
  <c r="N202" i="8"/>
  <c r="O202" i="8"/>
  <c r="O198" i="8"/>
  <c r="N198" i="8"/>
  <c r="O194" i="8"/>
  <c r="N194" i="8"/>
  <c r="O190" i="8"/>
  <c r="N190" i="8"/>
  <c r="O186" i="8"/>
  <c r="N186" i="8"/>
  <c r="O182" i="8"/>
  <c r="N182" i="8"/>
  <c r="O178" i="8"/>
  <c r="N178" i="8"/>
  <c r="O174" i="8"/>
  <c r="N174" i="8"/>
  <c r="O170" i="8"/>
  <c r="N170" i="8"/>
  <c r="O166" i="8"/>
  <c r="N166" i="8"/>
  <c r="N162" i="8"/>
  <c r="O162" i="8"/>
  <c r="O158" i="8"/>
  <c r="N158" i="8"/>
  <c r="O154" i="8"/>
  <c r="N154" i="8"/>
  <c r="N150" i="8"/>
  <c r="O150" i="8"/>
  <c r="O146" i="8"/>
  <c r="N146" i="8"/>
  <c r="O142" i="8"/>
  <c r="N142" i="8"/>
  <c r="N138" i="8"/>
  <c r="O138" i="8"/>
  <c r="O134" i="8"/>
  <c r="N134" i="8"/>
  <c r="O130" i="8"/>
  <c r="N130" i="8"/>
  <c r="O126" i="8"/>
  <c r="N126" i="8"/>
  <c r="N122" i="8"/>
  <c r="O122" i="8"/>
  <c r="O118" i="8"/>
  <c r="N118" i="8"/>
  <c r="N114" i="8"/>
  <c r="O114" i="8"/>
  <c r="O110" i="8"/>
  <c r="N110" i="8"/>
  <c r="N106" i="8"/>
  <c r="O106" i="8"/>
  <c r="O102" i="8"/>
  <c r="N102" i="8"/>
  <c r="N98" i="8"/>
  <c r="O98" i="8"/>
  <c r="O94" i="8"/>
  <c r="N94" i="8"/>
  <c r="O90" i="8"/>
  <c r="N90" i="8"/>
  <c r="N86" i="8"/>
  <c r="O86" i="8"/>
  <c r="O82" i="8"/>
  <c r="N82" i="8"/>
  <c r="O78" i="8"/>
  <c r="N78" i="8"/>
  <c r="N74" i="8"/>
  <c r="O74" i="8"/>
  <c r="O70" i="8"/>
  <c r="N70" i="8"/>
  <c r="O66" i="8"/>
  <c r="N66" i="8"/>
  <c r="O62" i="8"/>
  <c r="N62" i="8"/>
  <c r="O58" i="8"/>
  <c r="N58" i="8"/>
  <c r="O52" i="8"/>
  <c r="N52" i="8"/>
  <c r="O47" i="8"/>
  <c r="N47" i="8"/>
  <c r="N42" i="8"/>
  <c r="O42" i="8"/>
  <c r="O36" i="8"/>
  <c r="N36" i="8"/>
  <c r="O31" i="8"/>
  <c r="N31" i="8"/>
  <c r="N26" i="8"/>
  <c r="O26" i="8"/>
  <c r="O20" i="8"/>
  <c r="N20" i="8"/>
  <c r="O15" i="8"/>
  <c r="N15" i="8"/>
  <c r="N11" i="8"/>
  <c r="O11" i="8"/>
  <c r="N45" i="8"/>
  <c r="O45" i="8"/>
  <c r="O29" i="8"/>
  <c r="N29" i="8"/>
  <c r="O203" i="8"/>
  <c r="N203" i="8"/>
  <c r="O191" i="8"/>
  <c r="N191" i="8"/>
  <c r="N179" i="8"/>
  <c r="O179" i="8"/>
  <c r="O171" i="8"/>
  <c r="N171" i="8"/>
  <c r="O159" i="8"/>
  <c r="N159" i="8"/>
  <c r="N147" i="8"/>
  <c r="O147" i="8"/>
  <c r="N135" i="8"/>
  <c r="O135" i="8"/>
  <c r="O127" i="8"/>
  <c r="N127" i="8"/>
  <c r="O115" i="8"/>
  <c r="N115" i="8"/>
  <c r="O103" i="8"/>
  <c r="N103" i="8"/>
  <c r="O91" i="8"/>
  <c r="N91" i="8"/>
  <c r="N79" i="8"/>
  <c r="O79" i="8"/>
  <c r="O67" i="8"/>
  <c r="N67" i="8"/>
  <c r="N59" i="8"/>
  <c r="O59" i="8"/>
  <c r="N43" i="8"/>
  <c r="O43" i="8"/>
  <c r="N27" i="8"/>
  <c r="O27" i="8"/>
  <c r="N12" i="8"/>
  <c r="O12" i="8"/>
  <c r="O32" i="8"/>
  <c r="N32" i="8"/>
  <c r="O205" i="8"/>
  <c r="N205" i="8"/>
  <c r="N201" i="8"/>
  <c r="O201" i="8"/>
  <c r="O197" i="8"/>
  <c r="N197" i="8"/>
  <c r="N193" i="8"/>
  <c r="O193" i="8"/>
  <c r="O189" i="8"/>
  <c r="N189" i="8"/>
  <c r="N185" i="8"/>
  <c r="O185" i="8"/>
  <c r="N181" i="8"/>
  <c r="O181" i="8"/>
  <c r="O177" i="8"/>
  <c r="N177" i="8"/>
  <c r="N173" i="8"/>
  <c r="O173" i="8"/>
  <c r="O169" i="8"/>
  <c r="N169" i="8"/>
  <c r="N165" i="8"/>
  <c r="O165" i="8"/>
  <c r="O161" i="8"/>
  <c r="N161" i="8"/>
  <c r="N157" i="8"/>
  <c r="O157" i="8"/>
  <c r="O153" i="8"/>
  <c r="N153" i="8"/>
  <c r="N149" i="8"/>
  <c r="O149" i="8"/>
  <c r="O145" i="8"/>
  <c r="N145" i="8"/>
  <c r="N141" i="8"/>
  <c r="O141" i="8"/>
  <c r="O137" i="8"/>
  <c r="N137" i="8"/>
  <c r="N133" i="8"/>
  <c r="O133" i="8"/>
  <c r="O129" i="8"/>
  <c r="N129" i="8"/>
  <c r="N125" i="8"/>
  <c r="O125" i="8"/>
  <c r="N121" i="8"/>
  <c r="O121" i="8"/>
  <c r="N117" i="8"/>
  <c r="O117" i="8"/>
  <c r="O113" i="8"/>
  <c r="N113" i="8"/>
  <c r="O109" i="8"/>
  <c r="N109" i="8"/>
  <c r="O105" i="8"/>
  <c r="N105" i="8"/>
  <c r="N101" i="8"/>
  <c r="O101" i="8"/>
  <c r="O97" i="8"/>
  <c r="N97" i="8"/>
  <c r="N93" i="8"/>
  <c r="O93" i="8"/>
  <c r="N89" i="8"/>
  <c r="O89" i="8"/>
  <c r="N85" i="8"/>
  <c r="O85" i="8"/>
  <c r="O81" i="8"/>
  <c r="N81" i="8"/>
  <c r="O77" i="8"/>
  <c r="N77" i="8"/>
  <c r="O73" i="8"/>
  <c r="N73" i="8"/>
  <c r="N69" i="8"/>
  <c r="O69" i="8"/>
  <c r="O65" i="8"/>
  <c r="N65" i="8"/>
  <c r="N61" i="8"/>
  <c r="O61" i="8"/>
  <c r="N57" i="8"/>
  <c r="O57" i="8"/>
  <c r="O51" i="8"/>
  <c r="N51" i="8"/>
  <c r="O46" i="8"/>
  <c r="N46" i="8"/>
  <c r="N41" i="8"/>
  <c r="O41" i="8"/>
  <c r="O35" i="8"/>
  <c r="N35" i="8"/>
  <c r="O30" i="8"/>
  <c r="N30" i="8"/>
  <c r="N25" i="8"/>
  <c r="O25" i="8"/>
  <c r="O19" i="8"/>
  <c r="N19" i="8"/>
  <c r="O14" i="8"/>
  <c r="N14" i="8"/>
  <c r="O10" i="8"/>
  <c r="N10" i="8"/>
  <c r="N56" i="8"/>
  <c r="O56" i="8"/>
  <c r="N40" i="8"/>
  <c r="O40" i="8"/>
  <c r="N24" i="8"/>
  <c r="O24" i="8"/>
  <c r="N199" i="8"/>
  <c r="O199" i="8"/>
  <c r="N187" i="8"/>
  <c r="O187" i="8"/>
  <c r="N175" i="8"/>
  <c r="O175" i="8"/>
  <c r="N163" i="8"/>
  <c r="O163" i="8"/>
  <c r="N151" i="8"/>
  <c r="O151" i="8"/>
  <c r="O139" i="8"/>
  <c r="N139" i="8"/>
  <c r="N123" i="8"/>
  <c r="O123" i="8"/>
  <c r="N111" i="8"/>
  <c r="O111" i="8"/>
  <c r="O99" i="8"/>
  <c r="N99" i="8"/>
  <c r="N87" i="8"/>
  <c r="O87" i="8"/>
  <c r="O75" i="8"/>
  <c r="N75" i="8"/>
  <c r="O63" i="8"/>
  <c r="N63" i="8"/>
  <c r="N49" i="8"/>
  <c r="O49" i="8"/>
  <c r="O33" i="8"/>
  <c r="N33" i="8"/>
  <c r="O22" i="8"/>
  <c r="N22" i="8"/>
  <c r="O16" i="8"/>
  <c r="N16" i="8"/>
  <c r="N204" i="8"/>
  <c r="O204" i="8"/>
  <c r="O200" i="8"/>
  <c r="N200" i="8"/>
  <c r="O196" i="8"/>
  <c r="N196" i="8"/>
  <c r="O192" i="8"/>
  <c r="N192" i="8"/>
  <c r="O188" i="8"/>
  <c r="N188" i="8"/>
  <c r="O184" i="8"/>
  <c r="N184" i="8"/>
  <c r="O180" i="8"/>
  <c r="N180" i="8"/>
  <c r="O176" i="8"/>
  <c r="N176" i="8"/>
  <c r="O172" i="8"/>
  <c r="N172" i="8"/>
  <c r="O168" i="8"/>
  <c r="N168" i="8"/>
  <c r="N164" i="8"/>
  <c r="O164" i="8"/>
  <c r="O160" i="8"/>
  <c r="N160" i="8"/>
  <c r="N156" i="8"/>
  <c r="O156" i="8"/>
  <c r="N152" i="8"/>
  <c r="O152" i="8"/>
  <c r="O148" i="8"/>
  <c r="N148" i="8"/>
  <c r="O144" i="8"/>
  <c r="N144" i="8"/>
  <c r="O140" i="8"/>
  <c r="N140" i="8"/>
  <c r="N136" i="8"/>
  <c r="O136" i="8"/>
  <c r="O132" i="8"/>
  <c r="N132" i="8"/>
  <c r="N128" i="8"/>
  <c r="O128" i="8"/>
  <c r="O124" i="8"/>
  <c r="N124" i="8"/>
  <c r="N120" i="8"/>
  <c r="O120" i="8"/>
  <c r="N116" i="8"/>
  <c r="O116" i="8"/>
  <c r="N112" i="8"/>
  <c r="O112" i="8"/>
  <c r="O108" i="8"/>
  <c r="N108" i="8"/>
  <c r="N104" i="8"/>
  <c r="O104" i="8"/>
  <c r="O100" i="8"/>
  <c r="N100" i="8"/>
  <c r="N96" i="8"/>
  <c r="O96" i="8"/>
  <c r="O92" i="8"/>
  <c r="N92" i="8"/>
  <c r="O88" i="8"/>
  <c r="N88" i="8"/>
  <c r="N84" i="8"/>
  <c r="O84" i="8"/>
  <c r="N80" i="8"/>
  <c r="O80" i="8"/>
  <c r="O76" i="8"/>
  <c r="N76" i="8"/>
  <c r="N72" i="8"/>
  <c r="O72" i="8"/>
  <c r="O68" i="8"/>
  <c r="N68" i="8"/>
  <c r="N64" i="8"/>
  <c r="O64" i="8"/>
  <c r="O60" i="8"/>
  <c r="N60" i="8"/>
  <c r="O55" i="8"/>
  <c r="N55" i="8"/>
  <c r="N50" i="8"/>
  <c r="O50" i="8"/>
  <c r="N44" i="8"/>
  <c r="O44" i="8"/>
  <c r="O39" i="8"/>
  <c r="N39" i="8"/>
  <c r="N34" i="8"/>
  <c r="O34" i="8"/>
  <c r="N28" i="8"/>
  <c r="O28" i="8"/>
  <c r="O23" i="8"/>
  <c r="N23" i="8"/>
  <c r="N18" i="8"/>
  <c r="O18" i="8"/>
  <c r="O13" i="8"/>
  <c r="N13" i="8"/>
  <c r="N9" i="8"/>
  <c r="O9" i="8"/>
  <c r="N53" i="8"/>
  <c r="O53" i="8"/>
  <c r="N37" i="8"/>
  <c r="O37" i="8"/>
  <c r="O21" i="8"/>
  <c r="N21" i="8"/>
  <c r="N8" i="8"/>
  <c r="E9" i="8"/>
  <c r="M9" i="8" s="1"/>
  <c r="E17" i="8"/>
  <c r="M17" i="8" s="1"/>
  <c r="M29" i="8"/>
  <c r="M37" i="8"/>
  <c r="E61" i="8"/>
  <c r="M61" i="8" s="1"/>
  <c r="E69" i="8"/>
  <c r="M69" i="8" s="1"/>
  <c r="E81" i="8"/>
  <c r="M81" i="8" s="1"/>
  <c r="E89" i="8"/>
  <c r="M89" i="8" s="1"/>
  <c r="E97" i="8"/>
  <c r="M97" i="8" s="1"/>
  <c r="E101" i="8"/>
  <c r="M101" i="8" s="1"/>
  <c r="E109" i="8"/>
  <c r="M109" i="8" s="1"/>
  <c r="E117" i="8"/>
  <c r="M117" i="8" s="1"/>
  <c r="E125" i="8"/>
  <c r="M125" i="8" s="1"/>
  <c r="E133" i="8"/>
  <c r="M133" i="8" s="1"/>
  <c r="E141" i="8"/>
  <c r="M141" i="8" s="1"/>
  <c r="E153" i="8"/>
  <c r="M153" i="8" s="1"/>
  <c r="E161" i="8"/>
  <c r="M161" i="8" s="1"/>
  <c r="E169" i="8"/>
  <c r="M169" i="8" s="1"/>
  <c r="E177" i="8"/>
  <c r="M177" i="8" s="1"/>
  <c r="E185" i="8"/>
  <c r="M185" i="8" s="1"/>
  <c r="E193" i="8"/>
  <c r="M193" i="8" s="1"/>
  <c r="E201" i="8"/>
  <c r="M201" i="8" s="1"/>
  <c r="I6" i="8"/>
  <c r="I7" i="8" s="1"/>
  <c r="E14" i="8"/>
  <c r="M14" i="8" s="1"/>
  <c r="M22" i="8"/>
  <c r="M26" i="8"/>
  <c r="M34" i="8"/>
  <c r="E42" i="8"/>
  <c r="M42" i="8" s="1"/>
  <c r="E62" i="8"/>
  <c r="M62" i="8" s="1"/>
  <c r="E70" i="8"/>
  <c r="M70" i="8" s="1"/>
  <c r="E82" i="8"/>
  <c r="M82" i="8" s="1"/>
  <c r="E90" i="8"/>
  <c r="M90" i="8" s="1"/>
  <c r="E98" i="8"/>
  <c r="M98" i="8" s="1"/>
  <c r="E102" i="8"/>
  <c r="M102" i="8" s="1"/>
  <c r="E110" i="8"/>
  <c r="M110" i="8" s="1"/>
  <c r="E118" i="8"/>
  <c r="M118" i="8" s="1"/>
  <c r="E130" i="8"/>
  <c r="M130" i="8" s="1"/>
  <c r="E138" i="8"/>
  <c r="M138" i="8" s="1"/>
  <c r="E146" i="8"/>
  <c r="M146" i="8" s="1"/>
  <c r="E154" i="8"/>
  <c r="M154" i="8" s="1"/>
  <c r="E162" i="8"/>
  <c r="M162" i="8" s="1"/>
  <c r="E170" i="8"/>
  <c r="M170" i="8" s="1"/>
  <c r="E178" i="8"/>
  <c r="M178" i="8" s="1"/>
  <c r="E186" i="8"/>
  <c r="M186" i="8" s="1"/>
  <c r="E194" i="8"/>
  <c r="M194" i="8" s="1"/>
  <c r="E202" i="8"/>
  <c r="M202" i="8" s="1"/>
  <c r="E11" i="8"/>
  <c r="M11" i="8" s="1"/>
  <c r="E15" i="8"/>
  <c r="M15" i="8" s="1"/>
  <c r="M19" i="8"/>
  <c r="M23" i="8"/>
  <c r="M27" i="8"/>
  <c r="M31" i="8"/>
  <c r="M35" i="8"/>
  <c r="M39" i="8"/>
  <c r="E43" i="8"/>
  <c r="M43" i="8" s="1"/>
  <c r="E47" i="8"/>
  <c r="M47" i="8" s="1"/>
  <c r="E51" i="8"/>
  <c r="M51" i="8" s="1"/>
  <c r="E55" i="8"/>
  <c r="M55" i="8" s="1"/>
  <c r="E59" i="8"/>
  <c r="M59" i="8" s="1"/>
  <c r="E63" i="8"/>
  <c r="M63" i="8" s="1"/>
  <c r="E67" i="8"/>
  <c r="M67" i="8" s="1"/>
  <c r="E71" i="8"/>
  <c r="M71" i="8" s="1"/>
  <c r="E75" i="8"/>
  <c r="M75" i="8" s="1"/>
  <c r="E79" i="8"/>
  <c r="M79" i="8" s="1"/>
  <c r="E83" i="8"/>
  <c r="M83" i="8" s="1"/>
  <c r="E87" i="8"/>
  <c r="M87" i="8" s="1"/>
  <c r="E91" i="8"/>
  <c r="M91" i="8" s="1"/>
  <c r="E95" i="8"/>
  <c r="M95" i="8" s="1"/>
  <c r="E99" i="8"/>
  <c r="M99" i="8" s="1"/>
  <c r="E103" i="8"/>
  <c r="M103" i="8" s="1"/>
  <c r="E107" i="8"/>
  <c r="M107" i="8" s="1"/>
  <c r="E111" i="8"/>
  <c r="M111" i="8" s="1"/>
  <c r="E115" i="8"/>
  <c r="M115" i="8" s="1"/>
  <c r="E119" i="8"/>
  <c r="M119" i="8" s="1"/>
  <c r="E123" i="8"/>
  <c r="M123" i="8" s="1"/>
  <c r="E127" i="8"/>
  <c r="M127" i="8" s="1"/>
  <c r="E131" i="8"/>
  <c r="M131" i="8" s="1"/>
  <c r="E135" i="8"/>
  <c r="M135" i="8" s="1"/>
  <c r="E139" i="8"/>
  <c r="M139" i="8" s="1"/>
  <c r="E143" i="8"/>
  <c r="M143" i="8" s="1"/>
  <c r="E147" i="8"/>
  <c r="M147" i="8" s="1"/>
  <c r="E151" i="8"/>
  <c r="M151" i="8" s="1"/>
  <c r="E155" i="8"/>
  <c r="M155" i="8" s="1"/>
  <c r="E159" i="8"/>
  <c r="M159" i="8" s="1"/>
  <c r="E163" i="8"/>
  <c r="M163" i="8" s="1"/>
  <c r="E167" i="8"/>
  <c r="M167" i="8" s="1"/>
  <c r="E171" i="8"/>
  <c r="M171" i="8" s="1"/>
  <c r="E175" i="8"/>
  <c r="M175" i="8" s="1"/>
  <c r="E179" i="8"/>
  <c r="M179" i="8" s="1"/>
  <c r="E183" i="8"/>
  <c r="M183" i="8" s="1"/>
  <c r="E187" i="8"/>
  <c r="M187" i="8" s="1"/>
  <c r="E191" i="8"/>
  <c r="M191" i="8" s="1"/>
  <c r="E195" i="8"/>
  <c r="M195" i="8" s="1"/>
  <c r="E199" i="8"/>
  <c r="M199" i="8" s="1"/>
  <c r="E203" i="8"/>
  <c r="M203" i="8" s="1"/>
  <c r="E207" i="8"/>
  <c r="M207" i="8" s="1"/>
  <c r="E13" i="8"/>
  <c r="M13" i="8" s="1"/>
  <c r="M21" i="8"/>
  <c r="M25" i="8"/>
  <c r="M33" i="8"/>
  <c r="M41" i="8"/>
  <c r="E45" i="8"/>
  <c r="M45" i="8" s="1"/>
  <c r="E49" i="8"/>
  <c r="M49" i="8" s="1"/>
  <c r="E57" i="8"/>
  <c r="M57" i="8" s="1"/>
  <c r="E65" i="8"/>
  <c r="M65" i="8" s="1"/>
  <c r="E73" i="8"/>
  <c r="M73" i="8" s="1"/>
  <c r="E77" i="8"/>
  <c r="M77" i="8" s="1"/>
  <c r="E85" i="8"/>
  <c r="M85" i="8" s="1"/>
  <c r="E93" i="8"/>
  <c r="M93" i="8" s="1"/>
  <c r="E105" i="8"/>
  <c r="M105" i="8" s="1"/>
  <c r="E113" i="8"/>
  <c r="M113" i="8" s="1"/>
  <c r="E121" i="8"/>
  <c r="M121" i="8" s="1"/>
  <c r="E129" i="8"/>
  <c r="M129" i="8" s="1"/>
  <c r="E137" i="8"/>
  <c r="M137" i="8" s="1"/>
  <c r="E145" i="8"/>
  <c r="M145" i="8" s="1"/>
  <c r="E149" i="8"/>
  <c r="M149" i="8" s="1"/>
  <c r="E157" i="8"/>
  <c r="M157" i="8" s="1"/>
  <c r="E165" i="8"/>
  <c r="M165" i="8" s="1"/>
  <c r="E173" i="8"/>
  <c r="M173" i="8" s="1"/>
  <c r="E181" i="8"/>
  <c r="M181" i="8" s="1"/>
  <c r="E189" i="8"/>
  <c r="M189" i="8" s="1"/>
  <c r="E197" i="8"/>
  <c r="M197" i="8" s="1"/>
  <c r="E205" i="8"/>
  <c r="M205" i="8" s="1"/>
  <c r="E10" i="8"/>
  <c r="M10" i="8" s="1"/>
  <c r="M18" i="8"/>
  <c r="M30" i="8"/>
  <c r="M38" i="8"/>
  <c r="E46" i="8"/>
  <c r="M46" i="8" s="1"/>
  <c r="E58" i="8"/>
  <c r="M58" i="8" s="1"/>
  <c r="E66" i="8"/>
  <c r="M66" i="8" s="1"/>
  <c r="E74" i="8"/>
  <c r="M74" i="8" s="1"/>
  <c r="E78" i="8"/>
  <c r="M78" i="8" s="1"/>
  <c r="E86" i="8"/>
  <c r="M86" i="8" s="1"/>
  <c r="E94" i="8"/>
  <c r="M94" i="8" s="1"/>
  <c r="E106" i="8"/>
  <c r="M106" i="8" s="1"/>
  <c r="E114" i="8"/>
  <c r="M114" i="8" s="1"/>
  <c r="E122" i="8"/>
  <c r="M122" i="8" s="1"/>
  <c r="E126" i="8"/>
  <c r="M126" i="8" s="1"/>
  <c r="E134" i="8"/>
  <c r="M134" i="8" s="1"/>
  <c r="E142" i="8"/>
  <c r="M142" i="8" s="1"/>
  <c r="E150" i="8"/>
  <c r="M150" i="8" s="1"/>
  <c r="E158" i="8"/>
  <c r="M158" i="8" s="1"/>
  <c r="E166" i="8"/>
  <c r="M166" i="8" s="1"/>
  <c r="E174" i="8"/>
  <c r="M174" i="8" s="1"/>
  <c r="E182" i="8"/>
  <c r="M182" i="8" s="1"/>
  <c r="E190" i="8"/>
  <c r="M190" i="8" s="1"/>
  <c r="E198" i="8"/>
  <c r="M198" i="8" s="1"/>
  <c r="E206" i="8"/>
  <c r="M206" i="8" s="1"/>
  <c r="E8" i="8"/>
  <c r="M8" i="8" s="1"/>
  <c r="E12" i="8"/>
  <c r="M12" i="8" s="1"/>
  <c r="E16" i="8"/>
  <c r="M16" i="8" s="1"/>
  <c r="M20" i="8"/>
  <c r="M24" i="8"/>
  <c r="M28" i="8"/>
  <c r="M36" i="8"/>
  <c r="M40" i="8"/>
  <c r="E44" i="8"/>
  <c r="M44" i="8" s="1"/>
  <c r="E48" i="8"/>
  <c r="M48" i="8" s="1"/>
  <c r="E60" i="8"/>
  <c r="M60" i="8" s="1"/>
  <c r="E64" i="8"/>
  <c r="M64" i="8" s="1"/>
  <c r="E68" i="8"/>
  <c r="M68" i="8" s="1"/>
  <c r="E72" i="8"/>
  <c r="M72" i="8" s="1"/>
  <c r="E76" i="8"/>
  <c r="M76" i="8" s="1"/>
  <c r="E80" i="8"/>
  <c r="M80" i="8" s="1"/>
  <c r="E84" i="8"/>
  <c r="M84" i="8" s="1"/>
  <c r="E88" i="8"/>
  <c r="M88" i="8" s="1"/>
  <c r="E92" i="8"/>
  <c r="M92" i="8" s="1"/>
  <c r="E96" i="8"/>
  <c r="M96" i="8" s="1"/>
  <c r="E100" i="8"/>
  <c r="M100" i="8" s="1"/>
  <c r="E104" i="8"/>
  <c r="M104" i="8" s="1"/>
  <c r="E108" i="8"/>
  <c r="M108" i="8" s="1"/>
  <c r="E112" i="8"/>
  <c r="M112" i="8" s="1"/>
  <c r="E116" i="8"/>
  <c r="M116" i="8" s="1"/>
  <c r="E120" i="8"/>
  <c r="M120" i="8" s="1"/>
  <c r="E124" i="8"/>
  <c r="M124" i="8" s="1"/>
  <c r="E128" i="8"/>
  <c r="M128" i="8" s="1"/>
  <c r="E132" i="8"/>
  <c r="M132" i="8" s="1"/>
  <c r="E136" i="8"/>
  <c r="M136" i="8" s="1"/>
  <c r="E140" i="8"/>
  <c r="M140" i="8" s="1"/>
  <c r="E144" i="8"/>
  <c r="M144" i="8" s="1"/>
  <c r="E148" i="8"/>
  <c r="M148" i="8" s="1"/>
  <c r="E152" i="8"/>
  <c r="M152" i="8" s="1"/>
  <c r="E156" i="8"/>
  <c r="M156" i="8" s="1"/>
  <c r="E160" i="8"/>
  <c r="M160" i="8" s="1"/>
  <c r="E164" i="8"/>
  <c r="M164" i="8" s="1"/>
  <c r="E168" i="8"/>
  <c r="M168" i="8" s="1"/>
  <c r="E172" i="8"/>
  <c r="M172" i="8" s="1"/>
  <c r="E176" i="8"/>
  <c r="M176" i="8" s="1"/>
  <c r="E180" i="8"/>
  <c r="M180" i="8" s="1"/>
  <c r="E184" i="8"/>
  <c r="M184" i="8" s="1"/>
  <c r="E188" i="8"/>
  <c r="M188" i="8" s="1"/>
  <c r="E192" i="8"/>
  <c r="M192" i="8" s="1"/>
  <c r="E196" i="8"/>
  <c r="M196" i="8" s="1"/>
  <c r="E200" i="8"/>
  <c r="M200" i="8" s="1"/>
  <c r="E204" i="8"/>
  <c r="M204" i="8" s="1"/>
  <c r="D6" i="8"/>
  <c r="H6" i="8"/>
  <c r="P6" i="8" s="1"/>
  <c r="M5" i="8"/>
  <c r="P5" i="8"/>
  <c r="G5" i="8"/>
  <c r="J5" i="8"/>
  <c r="E53" i="8"/>
  <c r="M53" i="8" s="1"/>
  <c r="M32" i="8"/>
  <c r="E50" i="8"/>
  <c r="M50" i="8" s="1"/>
  <c r="E54" i="8"/>
  <c r="M54" i="8" s="1"/>
  <c r="E52" i="8"/>
  <c r="M52" i="8" s="1"/>
  <c r="E56" i="8"/>
  <c r="M56" i="8" s="1"/>
  <c r="M14" i="1"/>
  <c r="N14" i="1"/>
  <c r="Q14" i="1"/>
  <c r="B3" i="13" l="1"/>
  <c r="K14" i="1"/>
  <c r="N6" i="8"/>
  <c r="O6" i="8"/>
  <c r="E6" i="8"/>
  <c r="M6" i="8" s="1"/>
  <c r="C2" i="13"/>
  <c r="R6" i="8"/>
  <c r="Q6" i="8"/>
  <c r="H7" i="8"/>
  <c r="D7" i="8"/>
  <c r="N5" i="8"/>
  <c r="Q5" i="8"/>
  <c r="K5" i="8"/>
  <c r="G14" i="1"/>
  <c r="H14" i="1"/>
  <c r="I14" i="1"/>
  <c r="P14" i="1"/>
  <c r="R14" i="1"/>
  <c r="E7" i="8" l="1"/>
  <c r="R5" i="8"/>
  <c r="O5" i="8"/>
  <c r="B2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MŠ</author>
  </authors>
  <commentList>
    <comment ref="S1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nezateplený / zateplený v roce: případně rozsah (komplexně, částečně, bez technologie, vytápění apod.)</t>
        </r>
      </text>
    </comment>
    <comment ref="K13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 xml:space="preserve">spotřeba tepla = normovaná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MŠ</author>
  </authors>
  <commentList>
    <comment ref="P5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v případě, že změna stavu vyžaduje bližší popis, uveďte do provedených opatření
</t>
        </r>
      </text>
    </comment>
    <comment ref="Q5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v případě, že byla provedena opatření, stručně napište jaká: název, rozsah (komplexní zateplení, výměna 2/3 oken apod.)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MŠ</author>
  </authors>
  <commentList>
    <comment ref="P5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v případě, že změna stavu vyžaduje bližší popis, uveďte do provedených opatření
</t>
        </r>
      </text>
    </comment>
    <comment ref="Q5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v případě, že byla provedena opatření, stručně napište jaká: název, rozsah (komplexní zateplení, výměna 2/3 oken apod.)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MŠ</author>
  </authors>
  <commentList>
    <comment ref="P5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v případě, že změna stavu vyžaduje bližší popis, uveďte do provedených opatření
</t>
        </r>
      </text>
    </comment>
    <comment ref="Q5" authorId="0" shapeId="0" xr:uid="{00000000-0006-0000-0300-000002000000}">
      <text>
        <r>
          <rPr>
            <b/>
            <sz val="9"/>
            <color indexed="81"/>
            <rFont val="Tahoma"/>
            <family val="2"/>
            <charset val="238"/>
          </rPr>
          <t>v případě, že byla provedena opatření, stručně napište jaká: název, rozsah (komplexní zateplení, výměna 2/3 oken apod.)</t>
        </r>
      </text>
    </comment>
  </commentList>
</comments>
</file>

<file path=xl/sharedStrings.xml><?xml version="1.0" encoding="utf-8"?>
<sst xmlns="http://schemas.openxmlformats.org/spreadsheetml/2006/main" count="116" uniqueCount="55">
  <si>
    <t>Počet budov</t>
  </si>
  <si>
    <t>Energie celkem</t>
  </si>
  <si>
    <t>Elektřina</t>
  </si>
  <si>
    <t>Zemní plyn</t>
  </si>
  <si>
    <t>Teplo</t>
  </si>
  <si>
    <t>Celkem</t>
  </si>
  <si>
    <t>Tabulka č. 1 - Tabulka pro Energetický management</t>
  </si>
  <si>
    <t>Výroba (MWh)</t>
  </si>
  <si>
    <t>Spotřeba energie dle užití (MWh)</t>
  </si>
  <si>
    <t>Spotřeba energie dle paliv - reálná spotřeba (MWh)</t>
  </si>
  <si>
    <t>Energie celkem normovaná (MWh)</t>
  </si>
  <si>
    <t>Celková spotřeba vody 
[v % oproti výchozímu stavu]</t>
  </si>
  <si>
    <t>Název</t>
  </si>
  <si>
    <t>Adresa</t>
  </si>
  <si>
    <t>Přehled budov</t>
  </si>
  <si>
    <t>Hodnoty výchozího roku</t>
  </si>
  <si>
    <t>Název budovy</t>
  </si>
  <si>
    <t>Ostatní</t>
  </si>
  <si>
    <t>Budovy</t>
  </si>
  <si>
    <r>
      <t>Spotřeba vody m</t>
    </r>
    <r>
      <rPr>
        <b/>
        <vertAlign val="superscript"/>
        <sz val="12"/>
        <color theme="1"/>
        <rFont val="Calibri"/>
        <family val="2"/>
        <charset val="238"/>
        <scheme val="minor"/>
      </rPr>
      <t>3</t>
    </r>
  </si>
  <si>
    <t>Legenda</t>
  </si>
  <si>
    <r>
      <t>Podlahová  plocha (m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)</t>
    </r>
  </si>
  <si>
    <t>Název organizace:</t>
  </si>
  <si>
    <t>Reálná spotřeba energie (MWh)</t>
  </si>
  <si>
    <t>Průměr</t>
  </si>
  <si>
    <t>Celková spotřeba energie (normovaná)
[v % oproti výchozímu stavu]</t>
  </si>
  <si>
    <t>Výchozí stav</t>
  </si>
  <si>
    <t>Normovaná spotřeba energie na vytápění (MWh)</t>
  </si>
  <si>
    <r>
      <t xml:space="preserve">Energie na vytápění </t>
    </r>
    <r>
      <rPr>
        <b/>
        <sz val="11"/>
        <color theme="1"/>
        <rFont val="Calibri"/>
        <family val="2"/>
        <charset val="238"/>
        <scheme val="minor"/>
      </rPr>
      <t>(reálná)</t>
    </r>
  </si>
  <si>
    <r>
      <t xml:space="preserve">Energie na vytápění </t>
    </r>
    <r>
      <rPr>
        <b/>
        <sz val="11"/>
        <color theme="1"/>
        <rFont val="Calibri"/>
        <family val="2"/>
        <charset val="238"/>
        <scheme val="minor"/>
      </rPr>
      <t>(normovaná)</t>
    </r>
  </si>
  <si>
    <r>
      <t xml:space="preserve">Energie na ohřev vody </t>
    </r>
    <r>
      <rPr>
        <b/>
        <sz val="11"/>
        <color theme="1"/>
        <rFont val="Calibri"/>
        <family val="2"/>
        <charset val="238"/>
        <scheme val="minor"/>
      </rPr>
      <t>(reálná)</t>
    </r>
  </si>
  <si>
    <r>
      <t xml:space="preserve">Energie ostatní </t>
    </r>
    <r>
      <rPr>
        <b/>
        <sz val="11"/>
        <color theme="1"/>
        <rFont val="Calibri"/>
        <family val="2"/>
        <charset val="238"/>
        <scheme val="minor"/>
      </rPr>
      <t>(reálná)</t>
    </r>
  </si>
  <si>
    <r>
      <t xml:space="preserve">ID projektu: </t>
    </r>
    <r>
      <rPr>
        <vertAlign val="superscript"/>
        <sz val="18"/>
        <color theme="1"/>
        <rFont val="Calibri"/>
        <family val="2"/>
        <charset val="238"/>
        <scheme val="minor"/>
      </rPr>
      <t>(1)</t>
    </r>
  </si>
  <si>
    <r>
      <t>Název organizace:</t>
    </r>
    <r>
      <rPr>
        <vertAlign val="superscript"/>
        <sz val="18"/>
        <color theme="1"/>
        <rFont val="Calibri"/>
        <family val="2"/>
        <charset val="238"/>
        <scheme val="minor"/>
      </rPr>
      <t xml:space="preserve"> (2)</t>
    </r>
  </si>
  <si>
    <r>
      <t xml:space="preserve">IČ: </t>
    </r>
    <r>
      <rPr>
        <vertAlign val="superscript"/>
        <sz val="18"/>
        <color theme="1"/>
        <rFont val="Calibri"/>
        <family val="2"/>
        <charset val="238"/>
        <scheme val="minor"/>
      </rPr>
      <t>(2)</t>
    </r>
    <r>
      <rPr>
        <sz val="18"/>
        <color theme="1"/>
        <rFont val="Calibri"/>
        <family val="2"/>
        <charset val="238"/>
        <scheme val="minor"/>
      </rPr>
      <t xml:space="preserve"> </t>
    </r>
  </si>
  <si>
    <r>
      <t>Výchozí rok:</t>
    </r>
    <r>
      <rPr>
        <vertAlign val="superscript"/>
        <sz val="18"/>
        <color theme="1"/>
        <rFont val="Calibri"/>
        <family val="2"/>
        <charset val="238"/>
        <scheme val="minor"/>
      </rPr>
      <t xml:space="preserve"> (3)</t>
    </r>
  </si>
  <si>
    <r>
      <t>Počet budov:</t>
    </r>
    <r>
      <rPr>
        <vertAlign val="superscript"/>
        <sz val="18"/>
        <color theme="1"/>
        <rFont val="Calibri"/>
        <family val="2"/>
        <charset val="238"/>
        <scheme val="minor"/>
      </rPr>
      <t xml:space="preserve"> (4)</t>
    </r>
  </si>
  <si>
    <r>
      <t>(3)</t>
    </r>
    <r>
      <rPr>
        <sz val="11"/>
        <color theme="1"/>
        <rFont val="Calibri"/>
        <family val="2"/>
        <charset val="238"/>
      </rPr>
      <t xml:space="preserve"> Doplňte rok, pro nějž byl zpracován přezkum spotřeby při zavedení en.managementu; tj. počáteční stav</t>
    </r>
  </si>
  <si>
    <r>
      <t xml:space="preserve">(4) </t>
    </r>
    <r>
      <rPr>
        <sz val="11"/>
        <color rgb="FF000000"/>
        <rFont val="Calibri"/>
        <family val="2"/>
        <charset val="238"/>
      </rPr>
      <t xml:space="preserve"> Počet objektů zařazených do projektu podpořeného z dotace</t>
    </r>
  </si>
  <si>
    <r>
      <t xml:space="preserve">(1) </t>
    </r>
    <r>
      <rPr>
        <sz val="11"/>
        <color theme="1"/>
        <rFont val="Calibri"/>
        <family val="2"/>
        <charset val="238"/>
      </rPr>
      <t>Doplňte identifikační číslo projektu, pod kterým byla přiznána dotace</t>
    </r>
  </si>
  <si>
    <r>
      <t xml:space="preserve">(7) </t>
    </r>
    <r>
      <rPr>
        <sz val="11"/>
        <color rgb="FF000000"/>
        <rFont val="Calibri"/>
        <family val="2"/>
        <charset val="238"/>
      </rPr>
      <t>Ostatní – jsou to např. uhlí, propan - butan</t>
    </r>
  </si>
  <si>
    <r>
      <t xml:space="preserve">Ostatní </t>
    </r>
    <r>
      <rPr>
        <b/>
        <vertAlign val="superscript"/>
        <sz val="12"/>
        <color theme="1"/>
        <rFont val="Calibri"/>
        <family val="2"/>
        <charset val="238"/>
        <scheme val="minor"/>
      </rPr>
      <t>(7)</t>
    </r>
  </si>
  <si>
    <r>
      <t xml:space="preserve">(2) </t>
    </r>
    <r>
      <rPr>
        <sz val="11"/>
        <color theme="1"/>
        <rFont val="Calibri"/>
        <family val="2"/>
        <charset val="238"/>
      </rPr>
      <t>Doplňte konkrétní název města, obce, kraje, městské části či podnikatelského subjektu a IČ</t>
    </r>
  </si>
  <si>
    <t>Elektřina OZE</t>
  </si>
  <si>
    <t>Elektřina NeOZE</t>
  </si>
  <si>
    <r>
      <t xml:space="preserve">Počet podlaží </t>
    </r>
    <r>
      <rPr>
        <b/>
        <vertAlign val="superscript"/>
        <sz val="12"/>
        <color theme="1"/>
        <rFont val="Calibri"/>
        <family val="2"/>
        <charset val="238"/>
        <scheme val="minor"/>
      </rPr>
      <t>(5)</t>
    </r>
  </si>
  <si>
    <r>
      <t xml:space="preserve">Podlahová plocha </t>
    </r>
    <r>
      <rPr>
        <b/>
        <vertAlign val="superscript"/>
        <sz val="12"/>
        <color theme="1"/>
        <rFont val="Calibri"/>
        <family val="2"/>
        <charset val="238"/>
        <scheme val="minor"/>
      </rPr>
      <t>(6)</t>
    </r>
    <r>
      <rPr>
        <b/>
        <sz val="12"/>
        <color theme="1"/>
        <rFont val="Calibri"/>
        <family val="2"/>
        <charset val="238"/>
        <scheme val="minor"/>
      </rPr>
      <t xml:space="preserve">  (m</t>
    </r>
    <r>
      <rPr>
        <b/>
        <vertAlign val="superscript"/>
        <sz val="12"/>
        <color theme="1"/>
        <rFont val="Calibri"/>
        <family val="2"/>
        <charset val="238"/>
        <scheme val="minor"/>
      </rPr>
      <t>2</t>
    </r>
    <r>
      <rPr>
        <b/>
        <sz val="12"/>
        <color theme="1"/>
        <rFont val="Calibri"/>
        <family val="2"/>
        <charset val="238"/>
        <scheme val="minor"/>
      </rPr>
      <t>)</t>
    </r>
  </si>
  <si>
    <r>
      <t xml:space="preserve">(6) </t>
    </r>
    <r>
      <rPr>
        <sz val="11"/>
        <color rgb="FF000000"/>
        <rFont val="Calibri"/>
        <family val="2"/>
        <charset val="238"/>
      </rPr>
      <t xml:space="preserve"> Energeticky vztažná plocha budovy (dle PENB), je-li k dispozici</t>
    </r>
  </si>
  <si>
    <r>
      <t xml:space="preserve">(5) </t>
    </r>
    <r>
      <rPr>
        <sz val="11"/>
        <color rgb="FF000000"/>
        <rFont val="Calibri"/>
        <family val="2"/>
        <charset val="238"/>
      </rPr>
      <t xml:space="preserve"> Počet podlaží objektu, kde se nachází vytápěné prostory</t>
    </r>
  </si>
  <si>
    <t>Buňky k vyplnění</t>
  </si>
  <si>
    <r>
      <t xml:space="preserve">Energie celkem </t>
    </r>
    <r>
      <rPr>
        <b/>
        <sz val="10"/>
        <color theme="1"/>
        <rFont val="Calibri"/>
        <family val="2"/>
        <charset val="238"/>
        <scheme val="minor"/>
      </rPr>
      <t>(M14+N14+O14)</t>
    </r>
  </si>
  <si>
    <t xml:space="preserve">Ostatní </t>
  </si>
  <si>
    <t>stav objektu</t>
  </si>
  <si>
    <t>změna stavu objektu</t>
  </si>
  <si>
    <t>provedená opatření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</si>
</sst>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\ _K_č_-;\-* #,##0\ _K_č_-;_-* &quot;-&quot;\ _K_č_-;_-@_-"/>
    <numFmt numFmtId="44" formatCode="_-* #,##0.00\ &quot;Kč&quot;_-;\-* #,##0.00\ &quot;Kč&quot;_-;_-* &quot;-&quot;??\ &quot;Kč&quot;_-;_-@_-"/>
    <numFmt numFmtId="164" formatCode="#,##0.0"/>
    <numFmt numFmtId="165" formatCode="0.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vertAlign val="superscript"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vertAlign val="superscript"/>
      <sz val="10"/>
      <color rgb="FF000000"/>
      <name val="Calibri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vertAlign val="superscript"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vertAlign val="superscript"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9" fontId="12" fillId="0" borderId="0" applyFont="0" applyFill="0" applyBorder="0" applyAlignment="0" applyProtection="0"/>
  </cellStyleXfs>
  <cellXfs count="165">
    <xf numFmtId="0" fontId="0" fillId="0" borderId="0" xfId="0"/>
    <xf numFmtId="164" fontId="0" fillId="0" borderId="4" xfId="0" applyNumberFormat="1" applyBorder="1"/>
    <xf numFmtId="164" fontId="0" fillId="0" borderId="19" xfId="0" applyNumberFormat="1" applyBorder="1"/>
    <xf numFmtId="0" fontId="19" fillId="0" borderId="0" xfId="0" applyFont="1"/>
    <xf numFmtId="0" fontId="17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Protection="1">
      <protection hidden="1"/>
    </xf>
    <xf numFmtId="0" fontId="0" fillId="0" borderId="0" xfId="0" applyBorder="1" applyProtection="1">
      <protection hidden="1"/>
    </xf>
    <xf numFmtId="0" fontId="13" fillId="0" borderId="0" xfId="0" applyFont="1" applyAlignment="1" applyProtection="1">
      <alignment horizontal="right"/>
      <protection hidden="1"/>
    </xf>
    <xf numFmtId="0" fontId="2" fillId="0" borderId="0" xfId="0" applyFont="1" applyAlignment="1" applyProtection="1">
      <protection hidden="1"/>
    </xf>
    <xf numFmtId="0" fontId="2" fillId="0" borderId="0" xfId="0" applyFont="1" applyBorder="1" applyAlignment="1" applyProtection="1"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left" vertical="top"/>
      <protection hidden="1"/>
    </xf>
    <xf numFmtId="0" fontId="6" fillId="0" borderId="0" xfId="0" applyFont="1" applyAlignment="1" applyProtection="1">
      <alignment vertical="top"/>
      <protection hidden="1"/>
    </xf>
    <xf numFmtId="0" fontId="8" fillId="0" borderId="0" xfId="0" applyFont="1" applyAlignment="1" applyProtection="1">
      <alignment vertical="top"/>
      <protection hidden="1"/>
    </xf>
    <xf numFmtId="0" fontId="15" fillId="4" borderId="6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15" fillId="4" borderId="7" xfId="0" applyFont="1" applyFill="1" applyBorder="1" applyAlignment="1" applyProtection="1">
      <alignment horizontal="center" vertical="center" wrapText="1"/>
      <protection hidden="1"/>
    </xf>
    <xf numFmtId="0" fontId="15" fillId="4" borderId="9" xfId="0" applyFont="1" applyFill="1" applyBorder="1" applyAlignment="1" applyProtection="1">
      <alignment horizontal="center" vertical="center" wrapText="1"/>
      <protection hidden="1"/>
    </xf>
    <xf numFmtId="0" fontId="15" fillId="4" borderId="26" xfId="0" applyFont="1" applyFill="1" applyBorder="1" applyAlignment="1" applyProtection="1">
      <alignment horizontal="center" vertical="center" wrapText="1"/>
      <protection hidden="1"/>
    </xf>
    <xf numFmtId="0" fontId="15" fillId="4" borderId="8" xfId="0" applyFont="1" applyFill="1" applyBorder="1" applyAlignment="1" applyProtection="1">
      <alignment horizontal="center" vertical="center" wrapText="1"/>
      <protection hidden="1"/>
    </xf>
    <xf numFmtId="0" fontId="15" fillId="4" borderId="7" xfId="0" applyFont="1" applyFill="1" applyBorder="1" applyAlignment="1" applyProtection="1">
      <alignment horizontal="center" vertical="center"/>
      <protection hidden="1"/>
    </xf>
    <xf numFmtId="0" fontId="15" fillId="2" borderId="29" xfId="0" applyFont="1" applyFill="1" applyBorder="1" applyAlignment="1" applyProtection="1">
      <protection hidden="1"/>
    </xf>
    <xf numFmtId="164" fontId="15" fillId="2" borderId="16" xfId="0" applyNumberFormat="1" applyFont="1" applyFill="1" applyBorder="1" applyProtection="1">
      <protection hidden="1"/>
    </xf>
    <xf numFmtId="164" fontId="15" fillId="2" borderId="21" xfId="0" applyNumberFormat="1" applyFont="1" applyFill="1" applyBorder="1" applyProtection="1">
      <protection hidden="1"/>
    </xf>
    <xf numFmtId="164" fontId="15" fillId="2" borderId="10" xfId="0" applyNumberFormat="1" applyFont="1" applyFill="1" applyBorder="1" applyProtection="1">
      <protection hidden="1"/>
    </xf>
    <xf numFmtId="0" fontId="4" fillId="0" borderId="0" xfId="0" applyFont="1" applyProtection="1">
      <protection hidden="1"/>
    </xf>
    <xf numFmtId="0" fontId="0" fillId="0" borderId="3" xfId="0" applyBorder="1" applyAlignment="1" applyProtection="1">
      <alignment horizontal="left" indent="2"/>
      <protection hidden="1"/>
    </xf>
    <xf numFmtId="0" fontId="0" fillId="0" borderId="5" xfId="0" applyBorder="1" applyProtection="1">
      <protection hidden="1"/>
    </xf>
    <xf numFmtId="164" fontId="0" fillId="0" borderId="4" xfId="0" applyNumberFormat="1" applyBorder="1" applyProtection="1">
      <protection hidden="1"/>
    </xf>
    <xf numFmtId="164" fontId="0" fillId="0" borderId="19" xfId="0" applyNumberFormat="1" applyBorder="1" applyAlignment="1" applyProtection="1">
      <alignment horizontal="right"/>
      <protection hidden="1"/>
    </xf>
    <xf numFmtId="164" fontId="0" fillId="0" borderId="19" xfId="0" applyNumberFormat="1" applyBorder="1" applyProtection="1">
      <protection hidden="1"/>
    </xf>
    <xf numFmtId="0" fontId="0" fillId="0" borderId="0" xfId="0" applyFill="1" applyBorder="1" applyProtection="1">
      <protection hidden="1"/>
    </xf>
    <xf numFmtId="0" fontId="0" fillId="0" borderId="43" xfId="0" applyBorder="1" applyProtection="1">
      <protection hidden="1"/>
    </xf>
    <xf numFmtId="0" fontId="0" fillId="0" borderId="5" xfId="0" applyBorder="1" applyProtection="1"/>
    <xf numFmtId="3" fontId="0" fillId="0" borderId="4" xfId="0" applyNumberFormat="1" applyBorder="1" applyAlignment="1" applyProtection="1">
      <alignment horizontal="right" indent="1"/>
    </xf>
    <xf numFmtId="0" fontId="0" fillId="0" borderId="4" xfId="0" applyFill="1" applyBorder="1" applyProtection="1"/>
    <xf numFmtId="3" fontId="0" fillId="0" borderId="4" xfId="0" applyNumberFormat="1" applyFill="1" applyBorder="1" applyAlignment="1" applyProtection="1">
      <alignment horizontal="right" indent="1"/>
    </xf>
    <xf numFmtId="0" fontId="0" fillId="0" borderId="5" xfId="0" applyFont="1" applyBorder="1" applyAlignment="1" applyProtection="1">
      <alignment wrapText="1"/>
    </xf>
    <xf numFmtId="3" fontId="0" fillId="0" borderId="4" xfId="0" applyNumberFormat="1" applyFont="1" applyBorder="1" applyAlignment="1" applyProtection="1">
      <alignment horizontal="right" wrapText="1" indent="1"/>
    </xf>
    <xf numFmtId="164" fontId="0" fillId="0" borderId="4" xfId="0" applyNumberFormat="1" applyBorder="1" applyProtection="1"/>
    <xf numFmtId="164" fontId="0" fillId="0" borderId="22" xfId="0" applyNumberFormat="1" applyBorder="1" applyProtection="1"/>
    <xf numFmtId="164" fontId="0" fillId="0" borderId="5" xfId="0" applyNumberFormat="1" applyBorder="1" applyProtection="1"/>
    <xf numFmtId="164" fontId="0" fillId="0" borderId="19" xfId="0" applyNumberFormat="1" applyBorder="1" applyProtection="1"/>
    <xf numFmtId="0" fontId="3" fillId="0" borderId="0" xfId="0" applyFont="1" applyAlignment="1" applyProtection="1">
      <alignment horizontal="left"/>
      <protection hidden="1"/>
    </xf>
    <xf numFmtId="0" fontId="15" fillId="4" borderId="6" xfId="0" applyFont="1" applyFill="1" applyBorder="1" applyAlignment="1" applyProtection="1">
      <alignment horizontal="center" vertical="center" wrapText="1"/>
      <protection hidden="1"/>
    </xf>
    <xf numFmtId="164" fontId="15" fillId="2" borderId="28" xfId="0" applyNumberFormat="1" applyFont="1" applyFill="1" applyBorder="1" applyProtection="1">
      <protection hidden="1"/>
    </xf>
    <xf numFmtId="165" fontId="0" fillId="0" borderId="5" xfId="0" applyNumberFormat="1" applyBorder="1" applyProtection="1"/>
    <xf numFmtId="165" fontId="0" fillId="0" borderId="19" xfId="0" applyNumberFormat="1" applyBorder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4" fillId="0" borderId="0" xfId="0" applyFont="1" applyBorder="1" applyAlignment="1" applyProtection="1">
      <alignment horizontal="center" vertical="center" wrapText="1"/>
      <protection hidden="1"/>
    </xf>
    <xf numFmtId="0" fontId="1" fillId="4" borderId="6" xfId="0" applyFont="1" applyFill="1" applyBorder="1" applyAlignment="1" applyProtection="1">
      <alignment horizontal="center" vertical="center"/>
      <protection hidden="1"/>
    </xf>
    <xf numFmtId="0" fontId="1" fillId="4" borderId="8" xfId="0" applyFont="1" applyFill="1" applyBorder="1" applyAlignment="1" applyProtection="1">
      <alignment horizontal="center" vertical="center"/>
      <protection hidden="1"/>
    </xf>
    <xf numFmtId="0" fontId="1" fillId="4" borderId="28" xfId="0" applyFont="1" applyFill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41" fontId="4" fillId="2" borderId="13" xfId="0" applyNumberFormat="1" applyFont="1" applyFill="1" applyBorder="1" applyAlignment="1" applyProtection="1">
      <protection hidden="1"/>
    </xf>
    <xf numFmtId="41" fontId="4" fillId="2" borderId="21" xfId="0" applyNumberFormat="1" applyFont="1" applyFill="1" applyBorder="1" applyAlignment="1" applyProtection="1">
      <protection hidden="1"/>
    </xf>
    <xf numFmtId="41" fontId="4" fillId="2" borderId="28" xfId="0" applyNumberFormat="1" applyFont="1" applyFill="1" applyBorder="1" applyAlignment="1" applyProtection="1">
      <protection hidden="1"/>
    </xf>
    <xf numFmtId="9" fontId="4" fillId="2" borderId="21" xfId="2" applyFont="1" applyFill="1" applyBorder="1" applyAlignment="1" applyProtection="1">
      <alignment horizontal="right" indent="1"/>
      <protection hidden="1"/>
    </xf>
    <xf numFmtId="9" fontId="4" fillId="2" borderId="28" xfId="2" applyFont="1" applyFill="1" applyBorder="1" applyAlignment="1" applyProtection="1">
      <alignment horizontal="right" indent="1"/>
      <protection hidden="1"/>
    </xf>
    <xf numFmtId="9" fontId="4" fillId="2" borderId="14" xfId="2" applyFont="1" applyFill="1" applyBorder="1" applyAlignment="1" applyProtection="1">
      <alignment horizontal="right" indent="1"/>
      <protection hidden="1"/>
    </xf>
    <xf numFmtId="0" fontId="4" fillId="0" borderId="0" xfId="0" applyFont="1" applyBorder="1" applyAlignment="1" applyProtection="1">
      <protection hidden="1"/>
    </xf>
    <xf numFmtId="9" fontId="4" fillId="2" borderId="38" xfId="2" applyFont="1" applyFill="1" applyBorder="1" applyAlignment="1" applyProtection="1">
      <alignment horizontal="right" indent="1"/>
      <protection hidden="1"/>
    </xf>
    <xf numFmtId="9" fontId="4" fillId="2" borderId="37" xfId="2" applyFont="1" applyFill="1" applyBorder="1" applyAlignment="1" applyProtection="1">
      <alignment horizontal="right" indent="1"/>
      <protection hidden="1"/>
    </xf>
    <xf numFmtId="0" fontId="0" fillId="0" borderId="4" xfId="0" applyBorder="1" applyProtection="1">
      <protection hidden="1"/>
    </xf>
    <xf numFmtId="41" fontId="0" fillId="0" borderId="4" xfId="0" applyNumberFormat="1" applyBorder="1" applyAlignment="1" applyProtection="1">
      <alignment horizontal="right" indent="1"/>
      <protection hidden="1"/>
    </xf>
    <xf numFmtId="41" fontId="0" fillId="0" borderId="19" xfId="0" applyNumberFormat="1" applyBorder="1" applyAlignment="1" applyProtection="1">
      <alignment horizontal="right"/>
      <protection hidden="1"/>
    </xf>
    <xf numFmtId="9" fontId="0" fillId="0" borderId="19" xfId="2" applyFont="1" applyFill="1" applyBorder="1" applyAlignment="1" applyProtection="1">
      <alignment horizontal="right" indent="1"/>
      <protection hidden="1"/>
    </xf>
    <xf numFmtId="3" fontId="0" fillId="0" borderId="0" xfId="0" applyNumberFormat="1" applyBorder="1" applyAlignment="1" applyProtection="1">
      <alignment horizontal="right" indent="1"/>
      <protection hidden="1"/>
    </xf>
    <xf numFmtId="41" fontId="0" fillId="0" borderId="4" xfId="0" applyNumberFormat="1" applyBorder="1" applyAlignment="1" applyProtection="1">
      <alignment horizontal="right"/>
      <protection hidden="1"/>
    </xf>
    <xf numFmtId="41" fontId="0" fillId="0" borderId="4" xfId="0" applyNumberFormat="1" applyFill="1" applyBorder="1" applyAlignment="1" applyProtection="1">
      <alignment horizontal="right"/>
      <protection hidden="1"/>
    </xf>
    <xf numFmtId="44" fontId="0" fillId="0" borderId="0" xfId="0" applyNumberFormat="1" applyProtection="1">
      <protection hidden="1"/>
    </xf>
    <xf numFmtId="41" fontId="0" fillId="0" borderId="45" xfId="0" applyNumberFormat="1" applyBorder="1" applyAlignment="1" applyProtection="1">
      <alignment horizontal="right"/>
      <protection hidden="1"/>
    </xf>
    <xf numFmtId="41" fontId="0" fillId="0" borderId="22" xfId="0" applyNumberFormat="1" applyBorder="1" applyAlignment="1" applyProtection="1">
      <alignment horizontal="right"/>
      <protection hidden="1"/>
    </xf>
    <xf numFmtId="41" fontId="0" fillId="0" borderId="0" xfId="0" applyNumberFormat="1" applyBorder="1" applyAlignment="1" applyProtection="1">
      <alignment horizontal="right"/>
      <protection hidden="1"/>
    </xf>
    <xf numFmtId="41" fontId="0" fillId="0" borderId="42" xfId="0" applyNumberFormat="1" applyBorder="1" applyAlignment="1" applyProtection="1">
      <alignment horizontal="right"/>
      <protection hidden="1"/>
    </xf>
    <xf numFmtId="0" fontId="0" fillId="0" borderId="0" xfId="0" applyFill="1" applyProtection="1">
      <protection hidden="1"/>
    </xf>
    <xf numFmtId="164" fontId="0" fillId="0" borderId="4" xfId="0" applyNumberFormat="1" applyFill="1" applyBorder="1" applyProtection="1"/>
    <xf numFmtId="0" fontId="15" fillId="4" borderId="9" xfId="0" applyFont="1" applyFill="1" applyBorder="1" applyAlignment="1" applyProtection="1">
      <alignment horizontal="center" vertical="center"/>
      <protection hidden="1"/>
    </xf>
    <xf numFmtId="164" fontId="15" fillId="2" borderId="44" xfId="0" applyNumberFormat="1" applyFont="1" applyFill="1" applyBorder="1" applyProtection="1">
      <protection hidden="1"/>
    </xf>
    <xf numFmtId="164" fontId="4" fillId="2" borderId="44" xfId="0" applyNumberFormat="1" applyFont="1" applyFill="1" applyBorder="1" applyProtection="1">
      <protection hidden="1"/>
    </xf>
    <xf numFmtId="0" fontId="0" fillId="0" borderId="51" xfId="0" applyBorder="1" applyAlignment="1" applyProtection="1">
      <alignment horizontal="left" indent="2"/>
      <protection hidden="1"/>
    </xf>
    <xf numFmtId="0" fontId="0" fillId="0" borderId="22" xfId="0" applyBorder="1" applyProtection="1"/>
    <xf numFmtId="0" fontId="15" fillId="2" borderId="19" xfId="0" applyFont="1" applyFill="1" applyBorder="1" applyAlignment="1" applyProtection="1">
      <protection hidden="1"/>
    </xf>
    <xf numFmtId="164" fontId="15" fillId="2" borderId="33" xfId="0" applyNumberFormat="1" applyFont="1" applyFill="1" applyBorder="1" applyProtection="1">
      <protection hidden="1"/>
    </xf>
    <xf numFmtId="164" fontId="15" fillId="2" borderId="52" xfId="0" applyNumberFormat="1" applyFont="1" applyFill="1" applyBorder="1" applyProtection="1">
      <protection hidden="1"/>
    </xf>
    <xf numFmtId="164" fontId="4" fillId="2" borderId="52" xfId="0" applyNumberFormat="1" applyFont="1" applyFill="1" applyBorder="1" applyProtection="1">
      <protection hidden="1"/>
    </xf>
    <xf numFmtId="0" fontId="0" fillId="0" borderId="43" xfId="0" applyFill="1" applyBorder="1" applyProtection="1"/>
    <xf numFmtId="0" fontId="15" fillId="2" borderId="19" xfId="0" applyFont="1" applyFill="1" applyBorder="1" applyAlignme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left" vertical="center" wrapText="1"/>
      <protection hidden="1"/>
    </xf>
    <xf numFmtId="0" fontId="15" fillId="4" borderId="25" xfId="0" applyFont="1" applyFill="1" applyBorder="1" applyAlignment="1" applyProtection="1">
      <alignment horizontal="center" vertical="center" wrapText="1"/>
      <protection hidden="1"/>
    </xf>
    <xf numFmtId="0" fontId="15" fillId="4" borderId="34" xfId="0" applyFont="1" applyFill="1" applyBorder="1" applyAlignment="1" applyProtection="1">
      <alignment horizontal="center" vertical="center"/>
      <protection hidden="1"/>
    </xf>
    <xf numFmtId="0" fontId="15" fillId="4" borderId="53" xfId="0" applyFont="1" applyFill="1" applyBorder="1" applyAlignment="1" applyProtection="1">
      <alignment horizontal="center" vertical="center"/>
      <protection hidden="1"/>
    </xf>
    <xf numFmtId="0" fontId="15" fillId="4" borderId="50" xfId="0" applyFont="1" applyFill="1" applyBorder="1" applyAlignment="1" applyProtection="1">
      <alignment horizontal="center" vertical="center" wrapText="1"/>
      <protection hidden="1"/>
    </xf>
    <xf numFmtId="0" fontId="15" fillId="4" borderId="24" xfId="0" applyFont="1" applyFill="1" applyBorder="1" applyAlignment="1" applyProtection="1">
      <alignment horizontal="center" vertical="center"/>
      <protection hidden="1"/>
    </xf>
    <xf numFmtId="0" fontId="15" fillId="4" borderId="46" xfId="0" applyFont="1" applyFill="1" applyBorder="1" applyAlignment="1" applyProtection="1">
      <alignment horizontal="center" vertical="center" wrapText="1"/>
      <protection hidden="1"/>
    </xf>
    <xf numFmtId="0" fontId="15" fillId="4" borderId="0" xfId="0" applyFont="1" applyFill="1" applyBorder="1" applyAlignment="1" applyProtection="1">
      <alignment horizontal="center" vertical="center" wrapText="1"/>
      <protection hidden="1"/>
    </xf>
    <xf numFmtId="0" fontId="15" fillId="4" borderId="47" xfId="0" applyFont="1" applyFill="1" applyBorder="1" applyAlignment="1" applyProtection="1">
      <alignment horizontal="center" vertical="center" wrapText="1"/>
      <protection hidden="1"/>
    </xf>
    <xf numFmtId="0" fontId="15" fillId="4" borderId="48" xfId="0" applyFont="1" applyFill="1" applyBorder="1" applyAlignment="1" applyProtection="1">
      <alignment horizontal="center" vertical="center" wrapText="1"/>
      <protection hidden="1"/>
    </xf>
    <xf numFmtId="0" fontId="15" fillId="4" borderId="42" xfId="0" applyFont="1" applyFill="1" applyBorder="1" applyAlignment="1" applyProtection="1">
      <alignment horizontal="center" vertical="center" wrapText="1"/>
      <protection hidden="1"/>
    </xf>
    <xf numFmtId="0" fontId="15" fillId="4" borderId="49" xfId="0" applyFont="1" applyFill="1" applyBorder="1" applyAlignment="1" applyProtection="1">
      <alignment horizontal="center" vertical="center" wrapText="1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2" fillId="3" borderId="5" xfId="0" applyFont="1" applyFill="1" applyBorder="1" applyAlignment="1" applyProtection="1">
      <alignment horizontal="center"/>
    </xf>
    <xf numFmtId="0" fontId="2" fillId="3" borderId="40" xfId="0" applyFont="1" applyFill="1" applyBorder="1" applyAlignment="1" applyProtection="1">
      <alignment horizontal="center"/>
    </xf>
    <xf numFmtId="0" fontId="2" fillId="3" borderId="41" xfId="0" applyFont="1" applyFill="1" applyBorder="1" applyAlignment="1" applyProtection="1">
      <alignment horizontal="center"/>
    </xf>
    <xf numFmtId="0" fontId="15" fillId="4" borderId="27" xfId="0" applyFont="1" applyFill="1" applyBorder="1" applyAlignment="1" applyProtection="1">
      <alignment horizontal="center" vertical="center"/>
      <protection hidden="1"/>
    </xf>
    <xf numFmtId="0" fontId="15" fillId="4" borderId="1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15" fillId="4" borderId="35" xfId="0" applyFont="1" applyFill="1" applyBorder="1" applyAlignment="1" applyProtection="1">
      <alignment horizontal="center" vertical="center"/>
      <protection hidden="1"/>
    </xf>
    <xf numFmtId="0" fontId="15" fillId="4" borderId="0" xfId="0" applyFont="1" applyFill="1" applyBorder="1" applyAlignment="1" applyProtection="1">
      <alignment horizontal="center" vertical="center"/>
      <protection hidden="1"/>
    </xf>
    <xf numFmtId="0" fontId="15" fillId="4" borderId="32" xfId="0" applyFont="1" applyFill="1" applyBorder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horizontal="center"/>
    </xf>
    <xf numFmtId="0" fontId="0" fillId="3" borderId="4" xfId="0" applyFill="1" applyBorder="1" applyAlignment="1" applyProtection="1"/>
    <xf numFmtId="0" fontId="15" fillId="4" borderId="21" xfId="0" applyFont="1" applyFill="1" applyBorder="1" applyAlignment="1" applyProtection="1">
      <alignment horizontal="center" vertical="center"/>
      <protection hidden="1"/>
    </xf>
    <xf numFmtId="0" fontId="15" fillId="4" borderId="13" xfId="0" applyFont="1" applyFill="1" applyBorder="1" applyAlignment="1" applyProtection="1">
      <alignment horizontal="center" vertical="center"/>
      <protection hidden="1"/>
    </xf>
    <xf numFmtId="0" fontId="0" fillId="0" borderId="14" xfId="0" applyBorder="1" applyAlignment="1"/>
    <xf numFmtId="49" fontId="2" fillId="3" borderId="5" xfId="0" quotePrefix="1" applyNumberFormat="1" applyFont="1" applyFill="1" applyBorder="1" applyAlignment="1" applyProtection="1">
      <alignment horizontal="center"/>
    </xf>
    <xf numFmtId="49" fontId="2" fillId="3" borderId="40" xfId="0" quotePrefix="1" applyNumberFormat="1" applyFont="1" applyFill="1" applyBorder="1" applyAlignment="1" applyProtection="1">
      <alignment horizontal="center"/>
    </xf>
    <xf numFmtId="49" fontId="2" fillId="3" borderId="41" xfId="0" quotePrefix="1" applyNumberFormat="1" applyFont="1" applyFill="1" applyBorder="1" applyAlignment="1" applyProtection="1">
      <alignment horizontal="center"/>
    </xf>
    <xf numFmtId="0" fontId="15" fillId="2" borderId="21" xfId="0" applyFont="1" applyFill="1" applyBorder="1" applyAlignment="1" applyProtection="1">
      <protection hidden="1"/>
    </xf>
    <xf numFmtId="0" fontId="15" fillId="2" borderId="13" xfId="0" applyFont="1" applyFill="1" applyBorder="1" applyAlignment="1" applyProtection="1">
      <protection hidden="1"/>
    </xf>
    <xf numFmtId="0" fontId="1" fillId="4" borderId="12" xfId="0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 applyProtection="1">
      <alignment horizontal="center" vertical="center"/>
      <protection hidden="1"/>
    </xf>
    <xf numFmtId="0" fontId="1" fillId="4" borderId="20" xfId="0" applyFont="1" applyFill="1" applyBorder="1" applyAlignment="1" applyProtection="1">
      <alignment horizontal="center" vertical="center"/>
      <protection hidden="1"/>
    </xf>
    <xf numFmtId="0" fontId="1" fillId="4" borderId="2" xfId="0" applyFont="1" applyFill="1" applyBorder="1" applyAlignment="1" applyProtection="1">
      <alignment horizontal="center" vertical="center"/>
      <protection hidden="1"/>
    </xf>
    <xf numFmtId="0" fontId="1" fillId="4" borderId="0" xfId="0" applyFont="1" applyFill="1" applyBorder="1" applyAlignment="1" applyProtection="1">
      <alignment horizontal="center" vertical="center"/>
      <protection hidden="1"/>
    </xf>
    <xf numFmtId="0" fontId="15" fillId="4" borderId="17" xfId="0" applyFont="1" applyFill="1" applyBorder="1" applyAlignment="1" applyProtection="1">
      <alignment horizontal="center" vertical="center" wrapText="1"/>
      <protection hidden="1"/>
    </xf>
    <xf numFmtId="0" fontId="15" fillId="4" borderId="2" xfId="0" applyFont="1" applyFill="1" applyBorder="1" applyAlignment="1" applyProtection="1">
      <alignment horizontal="center" vertical="center" wrapText="1"/>
      <protection hidden="1"/>
    </xf>
    <xf numFmtId="0" fontId="15" fillId="4" borderId="39" xfId="0" applyFont="1" applyFill="1" applyBorder="1" applyAlignment="1" applyProtection="1">
      <alignment horizontal="center" vertical="center" wrapText="1"/>
      <protection hidden="1"/>
    </xf>
    <xf numFmtId="0" fontId="15" fillId="4" borderId="23" xfId="0" applyFont="1" applyFill="1" applyBorder="1" applyAlignment="1" applyProtection="1">
      <alignment horizontal="center" vertical="center" wrapText="1"/>
      <protection hidden="1"/>
    </xf>
    <xf numFmtId="0" fontId="18" fillId="4" borderId="21" xfId="0" applyFont="1" applyFill="1" applyBorder="1" applyAlignment="1" applyProtection="1">
      <alignment horizontal="center" vertical="center"/>
      <protection hidden="1"/>
    </xf>
    <xf numFmtId="0" fontId="18" fillId="4" borderId="13" xfId="0" applyFont="1" applyFill="1" applyBorder="1" applyAlignment="1" applyProtection="1">
      <alignment horizontal="center" vertical="center"/>
      <protection hidden="1"/>
    </xf>
    <xf numFmtId="0" fontId="0" fillId="0" borderId="13" xfId="0" applyBorder="1" applyAlignment="1"/>
    <xf numFmtId="0" fontId="3" fillId="4" borderId="5" xfId="0" applyFont="1" applyFill="1" applyBorder="1" applyAlignment="1" applyProtection="1">
      <alignment horizontal="left"/>
      <protection hidden="1"/>
    </xf>
    <xf numFmtId="0" fontId="3" fillId="4" borderId="40" xfId="0" applyFont="1" applyFill="1" applyBorder="1" applyAlignment="1" applyProtection="1">
      <alignment horizontal="left"/>
      <protection hidden="1"/>
    </xf>
    <xf numFmtId="0" fontId="0" fillId="4" borderId="40" xfId="0" applyFill="1" applyBorder="1" applyAlignment="1" applyProtection="1">
      <alignment horizontal="left"/>
      <protection hidden="1"/>
    </xf>
    <xf numFmtId="0" fontId="0" fillId="4" borderId="41" xfId="0" applyFill="1" applyBorder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15" fillId="4" borderId="18" xfId="0" applyFont="1" applyFill="1" applyBorder="1" applyAlignment="1" applyProtection="1">
      <alignment horizontal="center" vertical="center" wrapText="1"/>
      <protection hidden="1"/>
    </xf>
    <xf numFmtId="0" fontId="15" fillId="4" borderId="15" xfId="0" applyFont="1" applyFill="1" applyBorder="1" applyAlignment="1" applyProtection="1">
      <alignment horizontal="center" vertical="center" wrapText="1"/>
      <protection hidden="1"/>
    </xf>
    <xf numFmtId="0" fontId="0" fillId="4" borderId="3" xfId="0" applyFill="1" applyBorder="1" applyAlignment="1" applyProtection="1">
      <alignment horizontal="center" vertical="center"/>
      <protection hidden="1"/>
    </xf>
    <xf numFmtId="0" fontId="0" fillId="4" borderId="20" xfId="0" applyFill="1" applyBorder="1" applyAlignment="1" applyProtection="1">
      <alignment horizontal="center" vertical="center"/>
      <protection hidden="1"/>
    </xf>
    <xf numFmtId="0" fontId="0" fillId="4" borderId="0" xfId="0" applyFill="1" applyBorder="1" applyAlignment="1" applyProtection="1">
      <alignment horizontal="center"/>
      <protection hidden="1"/>
    </xf>
    <xf numFmtId="0" fontId="15" fillId="4" borderId="1" xfId="0" applyFont="1" applyFill="1" applyBorder="1" applyAlignment="1" applyProtection="1">
      <alignment horizontal="center" vertical="center" wrapText="1"/>
      <protection hidden="1"/>
    </xf>
    <xf numFmtId="0" fontId="18" fillId="4" borderId="33" xfId="0" applyFont="1" applyFill="1" applyBorder="1" applyAlignment="1" applyProtection="1">
      <alignment horizontal="center" vertical="center"/>
      <protection hidden="1"/>
    </xf>
    <xf numFmtId="0" fontId="18" fillId="4" borderId="29" xfId="0" applyFont="1" applyFill="1" applyBorder="1" applyAlignment="1" applyProtection="1">
      <alignment horizontal="center" vertical="center"/>
      <protection hidden="1"/>
    </xf>
    <xf numFmtId="0" fontId="0" fillId="0" borderId="29" xfId="0" applyBorder="1" applyAlignment="1"/>
    <xf numFmtId="0" fontId="15" fillId="2" borderId="21" xfId="0" applyFont="1" applyFill="1" applyBorder="1" applyAlignment="1" applyProtection="1">
      <alignment horizontal="left"/>
      <protection hidden="1"/>
    </xf>
    <xf numFmtId="0" fontId="15" fillId="2" borderId="13" xfId="0" applyFont="1" applyFill="1" applyBorder="1" applyAlignment="1" applyProtection="1">
      <alignment horizontal="left"/>
      <protection hidden="1"/>
    </xf>
    <xf numFmtId="0" fontId="15" fillId="2" borderId="14" xfId="0" applyFont="1" applyFill="1" applyBorder="1" applyAlignment="1" applyProtection="1">
      <alignment horizontal="left"/>
      <protection hidden="1"/>
    </xf>
    <xf numFmtId="0" fontId="6" fillId="0" borderId="0" xfId="0" applyFont="1" applyAlignment="1" applyProtection="1">
      <alignment horizontal="left" vertical="top"/>
      <protection hidden="1"/>
    </xf>
    <xf numFmtId="0" fontId="1" fillId="4" borderId="27" xfId="0" applyFont="1" applyFill="1" applyBorder="1" applyAlignment="1" applyProtection="1">
      <alignment horizontal="center" vertical="center" wrapText="1"/>
      <protection hidden="1"/>
    </xf>
    <xf numFmtId="0" fontId="1" fillId="4" borderId="33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left" vertical="top"/>
      <protection hidden="1"/>
    </xf>
    <xf numFmtId="0" fontId="15" fillId="4" borderId="12" xfId="0" applyFont="1" applyFill="1" applyBorder="1" applyAlignment="1" applyProtection="1">
      <alignment horizontal="center" vertical="center" wrapText="1"/>
      <protection hidden="1"/>
    </xf>
    <xf numFmtId="0" fontId="15" fillId="4" borderId="36" xfId="0" applyFont="1" applyFill="1" applyBorder="1" applyAlignment="1" applyProtection="1">
      <alignment horizontal="center" vertical="center" wrapText="1"/>
      <protection hidden="1"/>
    </xf>
    <xf numFmtId="0" fontId="15" fillId="4" borderId="27" xfId="0" applyFont="1" applyFill="1" applyBorder="1" applyAlignment="1" applyProtection="1">
      <alignment horizontal="center" vertical="center" wrapText="1"/>
      <protection hidden="1"/>
    </xf>
    <xf numFmtId="0" fontId="1" fillId="4" borderId="30" xfId="0" applyFont="1" applyFill="1" applyBorder="1" applyAlignment="1" applyProtection="1">
      <alignment horizontal="center" vertical="center" wrapText="1"/>
      <protection hidden="1"/>
    </xf>
    <xf numFmtId="0" fontId="1" fillId="4" borderId="10" xfId="0" applyFont="1" applyFill="1" applyBorder="1" applyAlignment="1" applyProtection="1">
      <alignment horizontal="center" vertical="center" wrapText="1"/>
      <protection hidden="1"/>
    </xf>
    <xf numFmtId="0" fontId="1" fillId="4" borderId="31" xfId="0" applyFont="1" applyFill="1" applyBorder="1" applyAlignment="1" applyProtection="1">
      <alignment horizontal="center" vertical="center"/>
      <protection hidden="1"/>
    </xf>
    <xf numFmtId="0" fontId="1" fillId="4" borderId="1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>
      <alignment horizontal="center" vertical="center"/>
    </xf>
  </cellXfs>
  <cellStyles count="3">
    <cellStyle name="Normální" xfId="0" builtinId="0"/>
    <cellStyle name="normální 2 2" xfId="1" xr:uid="{00000000-0005-0000-0000-000001000000}"/>
    <cellStyle name="Procenta" xfId="2" builtinId="5"/>
  </cellStyles>
  <dxfs count="84"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ont>
        <b/>
        <i val="0"/>
      </font>
      <fill>
        <patternFill>
          <bgColor rgb="FFFF7C80"/>
        </patternFill>
      </fill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Graf vývoje spotřeby energie a normované spotřeby energie na vytápění v průběhu let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'...'!$A$2</c:f>
              <c:strCache>
                <c:ptCount val="1"/>
                <c:pt idx="0">
                  <c:v>Reálná spotřeba energie (MWh)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accent5"/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'...'!$B$1:$G$1</c15:sqref>
                  </c15:fullRef>
                </c:ext>
              </c:extLst>
              <c:f>'...'!$B$1:$E$1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'...'!$B$2:$G$2</c15:sqref>
                  </c15:fullRef>
                </c:ext>
              </c:extLst>
              <c:f>'...'!$B$2:$E$2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38-4D6C-8BDA-EDE094E38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942036816"/>
        <c:axId val="1014972032"/>
      </c:barChart>
      <c:lineChart>
        <c:grouping val="standard"/>
        <c:varyColors val="0"/>
        <c:ser>
          <c:idx val="1"/>
          <c:order val="1"/>
          <c:tx>
            <c:strRef>
              <c:f>'...'!$A$3</c:f>
              <c:strCache>
                <c:ptCount val="1"/>
                <c:pt idx="0">
                  <c:v>Normovaná spotřeba energie na vytápění (MWh)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19050">
                <a:solidFill>
                  <a:schemeClr val="bg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'...'!$B$1:$G$1</c15:sqref>
                  </c15:fullRef>
                </c:ext>
              </c:extLst>
              <c:f>'...'!$B$1:$E$1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'...'!$B$3:$G$3</c15:sqref>
                  </c15:fullRef>
                </c:ext>
              </c:extLst>
              <c:f>'...'!$B$3:$E$3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38-4D6C-8BDA-EDE094E38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2036816"/>
        <c:axId val="1014972032"/>
      </c:lineChart>
      <c:catAx>
        <c:axId val="942036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014972032"/>
        <c:crosses val="autoZero"/>
        <c:auto val="1"/>
        <c:lblAlgn val="ctr"/>
        <c:lblOffset val="100"/>
        <c:noMultiLvlLbl val="0"/>
      </c:catAx>
      <c:valAx>
        <c:axId val="1014972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942036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zoomScale="119" workbookViewId="0" zoomToFit="1"/>
  </sheetViews>
  <sheetProtection algorithmName="SHA-512" hashValue="gfEWg+WMYSiVIThP28uSyrjPSdXYa4huA8FQZjzsn5I8LCgRlyR75ic6c3zcJQBDXSwX2BuA8HfXPHsraS4Avg==" saltValue="6wgMbe/nELnAJWb6TDwGOg==" spinCount="100000" content="1" objects="1"/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2878" cy="5987143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14"/>
  <sheetViews>
    <sheetView tabSelected="1" zoomScale="80" zoomScaleNormal="80" workbookViewId="0">
      <pane ySplit="14" topLeftCell="A15" activePane="bottomLeft" state="frozen"/>
      <selection pane="bottomLeft" activeCell="C7" sqref="C7:E7"/>
    </sheetView>
  </sheetViews>
  <sheetFormatPr defaultColWidth="9.140625" defaultRowHeight="15" x14ac:dyDescent="0.25"/>
  <cols>
    <col min="1" max="1" width="9.140625" style="6"/>
    <col min="2" max="2" width="37.140625" style="6" customWidth="1"/>
    <col min="3" max="3" width="43.42578125" style="6" customWidth="1"/>
    <col min="4" max="9" width="11.28515625" style="6" customWidth="1"/>
    <col min="10" max="10" width="11.28515625" style="7" customWidth="1"/>
    <col min="11" max="11" width="14.85546875" style="34" customWidth="1"/>
    <col min="12" max="12" width="11.28515625" style="6" customWidth="1"/>
    <col min="13" max="14" width="12.7109375" style="6" customWidth="1"/>
    <col min="15" max="18" width="11.28515625" style="6" customWidth="1"/>
    <col min="19" max="19" width="21.5703125" style="6" bestFit="1" customWidth="1"/>
    <col min="20" max="16384" width="9.140625" style="6"/>
  </cols>
  <sheetData>
    <row r="1" spans="1:27" ht="28.5" x14ac:dyDescent="0.45">
      <c r="B1" s="90" t="s">
        <v>6</v>
      </c>
      <c r="C1" s="90"/>
      <c r="D1" s="90"/>
      <c r="E1" s="90"/>
      <c r="K1" s="7"/>
      <c r="L1" s="4" t="s">
        <v>20</v>
      </c>
      <c r="M1" s="5"/>
      <c r="N1" s="5"/>
      <c r="O1" s="5"/>
      <c r="P1" s="5"/>
      <c r="Q1" s="5"/>
      <c r="R1" s="5"/>
    </row>
    <row r="2" spans="1:27" ht="28.5" customHeight="1" x14ac:dyDescent="0.25">
      <c r="K2" s="7"/>
      <c r="L2" s="103" t="s">
        <v>49</v>
      </c>
      <c r="M2" s="103"/>
      <c r="N2" s="103"/>
      <c r="O2" s="103"/>
      <c r="P2" s="103"/>
      <c r="Q2" s="103"/>
      <c r="R2" s="103"/>
    </row>
    <row r="3" spans="1:27" ht="28.5" x14ac:dyDescent="0.45">
      <c r="B3" s="8" t="s">
        <v>32</v>
      </c>
      <c r="C3" s="113"/>
      <c r="D3" s="113"/>
      <c r="E3" s="114"/>
      <c r="I3" s="9"/>
      <c r="J3" s="10"/>
      <c r="K3" s="11"/>
      <c r="L3" s="91" t="s">
        <v>39</v>
      </c>
      <c r="M3" s="91"/>
      <c r="N3" s="91"/>
      <c r="O3" s="91"/>
      <c r="P3" s="91"/>
      <c r="Q3" s="91"/>
      <c r="R3" s="91"/>
    </row>
    <row r="4" spans="1:27" ht="28.5" x14ac:dyDescent="0.45">
      <c r="B4" s="8" t="s">
        <v>33</v>
      </c>
      <c r="C4" s="104"/>
      <c r="D4" s="105"/>
      <c r="E4" s="106"/>
      <c r="H4" s="12"/>
      <c r="I4" s="9"/>
      <c r="K4" s="7"/>
      <c r="L4" s="91" t="s">
        <v>42</v>
      </c>
      <c r="M4" s="91"/>
      <c r="N4" s="91"/>
      <c r="O4" s="91"/>
      <c r="P4" s="91"/>
      <c r="Q4" s="91"/>
      <c r="R4" s="91"/>
    </row>
    <row r="5" spans="1:27" ht="28.5" x14ac:dyDescent="0.45">
      <c r="B5" s="8" t="s">
        <v>34</v>
      </c>
      <c r="C5" s="118"/>
      <c r="D5" s="119"/>
      <c r="E5" s="120"/>
      <c r="H5" s="12"/>
      <c r="I5" s="9"/>
      <c r="K5" s="7"/>
      <c r="L5" s="91" t="s">
        <v>37</v>
      </c>
      <c r="M5" s="91"/>
      <c r="N5" s="91"/>
      <c r="O5" s="91"/>
      <c r="P5" s="91"/>
      <c r="Q5" s="91"/>
      <c r="R5" s="91"/>
    </row>
    <row r="6" spans="1:27" ht="28.5" x14ac:dyDescent="0.45">
      <c r="B6" s="8" t="s">
        <v>35</v>
      </c>
      <c r="C6" s="104"/>
      <c r="D6" s="105"/>
      <c r="E6" s="106"/>
      <c r="H6" s="12"/>
      <c r="I6" s="9"/>
      <c r="K6" s="7"/>
      <c r="L6" s="91" t="s">
        <v>38</v>
      </c>
      <c r="M6" s="91"/>
      <c r="N6" s="91"/>
      <c r="O6" s="91"/>
      <c r="P6" s="91"/>
      <c r="Q6" s="91"/>
      <c r="R6" s="91"/>
    </row>
    <row r="7" spans="1:27" ht="28.5" x14ac:dyDescent="0.45">
      <c r="B7" s="8" t="s">
        <v>36</v>
      </c>
      <c r="C7" s="104"/>
      <c r="D7" s="105"/>
      <c r="E7" s="106"/>
      <c r="H7" s="12"/>
      <c r="I7" s="9"/>
      <c r="K7" s="7"/>
      <c r="L7" s="91" t="s">
        <v>48</v>
      </c>
      <c r="M7" s="91"/>
      <c r="N7" s="91"/>
      <c r="O7" s="91"/>
      <c r="P7" s="91"/>
      <c r="Q7" s="91"/>
      <c r="R7" s="91"/>
    </row>
    <row r="8" spans="1:27" ht="28.5" x14ac:dyDescent="0.45">
      <c r="B8" s="8"/>
      <c r="C8" s="8"/>
      <c r="D8" s="8"/>
      <c r="E8" s="8"/>
      <c r="H8" s="12"/>
      <c r="I8" s="9"/>
      <c r="K8" s="7"/>
      <c r="L8" s="91" t="s">
        <v>47</v>
      </c>
      <c r="M8" s="91"/>
      <c r="N8" s="91"/>
      <c r="O8" s="91"/>
      <c r="P8" s="91"/>
      <c r="Q8" s="91"/>
      <c r="R8" s="91"/>
    </row>
    <row r="9" spans="1:27" ht="28.5" x14ac:dyDescent="0.45">
      <c r="E9" s="9"/>
      <c r="H9" s="12"/>
      <c r="I9" s="9"/>
      <c r="K9" s="7"/>
      <c r="L9" s="91" t="s">
        <v>40</v>
      </c>
      <c r="M9" s="91"/>
      <c r="N9" s="91"/>
      <c r="O9" s="91"/>
      <c r="P9" s="91"/>
      <c r="Q9" s="91"/>
      <c r="R9" s="91"/>
      <c r="T9" s="13"/>
      <c r="U9" s="13"/>
      <c r="V9" s="13"/>
      <c r="W9" s="13"/>
      <c r="X9" s="13"/>
      <c r="Y9" s="13"/>
      <c r="Z9" s="13"/>
      <c r="AA9" s="13"/>
    </row>
    <row r="10" spans="1:27" ht="18" thickBot="1" x14ac:dyDescent="0.3">
      <c r="K10" s="7"/>
      <c r="T10" s="14"/>
      <c r="U10" s="14"/>
      <c r="V10" s="14"/>
      <c r="W10" s="14"/>
      <c r="X10" s="14"/>
      <c r="Y10" s="14"/>
      <c r="Z10" s="14"/>
      <c r="AA10" s="14"/>
    </row>
    <row r="11" spans="1:27" ht="24" customHeight="1" thickBot="1" x14ac:dyDescent="0.3">
      <c r="A11" s="92" t="s">
        <v>0</v>
      </c>
      <c r="B11" s="107" t="s">
        <v>14</v>
      </c>
      <c r="C11" s="108"/>
      <c r="D11" s="108"/>
      <c r="E11" s="109"/>
      <c r="F11" s="115" t="s">
        <v>15</v>
      </c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7"/>
      <c r="T11" s="15"/>
      <c r="U11" s="15"/>
      <c r="V11" s="15"/>
      <c r="W11" s="15"/>
      <c r="X11" s="15"/>
      <c r="Y11" s="15"/>
      <c r="Z11" s="15"/>
      <c r="AA11" s="15"/>
    </row>
    <row r="12" spans="1:27" ht="30.75" customHeight="1" x14ac:dyDescent="0.25">
      <c r="A12" s="93"/>
      <c r="B12" s="110"/>
      <c r="C12" s="111"/>
      <c r="D12" s="111"/>
      <c r="E12" s="112"/>
      <c r="F12" s="97" t="s">
        <v>9</v>
      </c>
      <c r="G12" s="97"/>
      <c r="H12" s="97"/>
      <c r="I12" s="97"/>
      <c r="J12" s="98"/>
      <c r="K12" s="99" t="s">
        <v>8</v>
      </c>
      <c r="L12" s="97"/>
      <c r="M12" s="97"/>
      <c r="N12" s="97"/>
      <c r="O12" s="100"/>
      <c r="P12" s="101" t="s">
        <v>7</v>
      </c>
      <c r="Q12" s="102"/>
      <c r="R12" s="95" t="s">
        <v>19</v>
      </c>
      <c r="S12" s="95" t="s">
        <v>52</v>
      </c>
    </row>
    <row r="13" spans="1:27" ht="50.1" customHeight="1" thickBot="1" x14ac:dyDescent="0.3">
      <c r="A13" s="94"/>
      <c r="B13" s="16" t="s">
        <v>12</v>
      </c>
      <c r="C13" s="17" t="s">
        <v>13</v>
      </c>
      <c r="D13" s="18" t="s">
        <v>45</v>
      </c>
      <c r="E13" s="19" t="s">
        <v>46</v>
      </c>
      <c r="F13" s="20" t="s">
        <v>1</v>
      </c>
      <c r="G13" s="17" t="s">
        <v>2</v>
      </c>
      <c r="H13" s="21" t="s">
        <v>3</v>
      </c>
      <c r="I13" s="22" t="s">
        <v>4</v>
      </c>
      <c r="J13" s="22" t="s">
        <v>41</v>
      </c>
      <c r="K13" s="46" t="s">
        <v>50</v>
      </c>
      <c r="L13" s="21" t="s">
        <v>28</v>
      </c>
      <c r="M13" s="21" t="s">
        <v>29</v>
      </c>
      <c r="N13" s="21" t="s">
        <v>30</v>
      </c>
      <c r="O13" s="19" t="s">
        <v>31</v>
      </c>
      <c r="P13" s="20" t="s">
        <v>43</v>
      </c>
      <c r="Q13" s="19" t="s">
        <v>44</v>
      </c>
      <c r="R13" s="96"/>
      <c r="S13" s="96"/>
    </row>
    <row r="14" spans="1:27" s="27" customFormat="1" ht="16.5" customHeight="1" thickBot="1" x14ac:dyDescent="0.3">
      <c r="A14" s="89" t="s">
        <v>5</v>
      </c>
      <c r="B14" s="89"/>
      <c r="C14" s="84"/>
      <c r="D14" s="84"/>
      <c r="E14" s="23"/>
      <c r="F14" s="26">
        <f t="shared" ref="F14:R14" si="0">SUM(F15:F214)</f>
        <v>0</v>
      </c>
      <c r="G14" s="26">
        <f t="shared" si="0"/>
        <v>0</v>
      </c>
      <c r="H14" s="26">
        <f t="shared" si="0"/>
        <v>0</v>
      </c>
      <c r="I14" s="26">
        <f t="shared" si="0"/>
        <v>0</v>
      </c>
      <c r="J14" s="85">
        <f>SUM(J15:J214)</f>
        <v>0</v>
      </c>
      <c r="K14" s="26">
        <f>M14+N14+O14</f>
        <v>0</v>
      </c>
      <c r="L14" s="26">
        <f t="shared" ref="L14" si="1">SUM(L15:L214)</f>
        <v>0</v>
      </c>
      <c r="M14" s="26">
        <f t="shared" ref="M14" si="2">SUM(M15:M214)</f>
        <v>0</v>
      </c>
      <c r="N14" s="26">
        <f t="shared" ref="N14" si="3">SUM(N15:N214)</f>
        <v>0</v>
      </c>
      <c r="O14" s="26">
        <f t="shared" ref="O14" si="4">SUM(O15:O214)</f>
        <v>0</v>
      </c>
      <c r="P14" s="26">
        <f t="shared" si="0"/>
        <v>0</v>
      </c>
      <c r="Q14" s="26">
        <f t="shared" si="0"/>
        <v>0</v>
      </c>
      <c r="R14" s="86">
        <f t="shared" si="0"/>
        <v>0</v>
      </c>
      <c r="S14" s="87"/>
    </row>
    <row r="15" spans="1:27" x14ac:dyDescent="0.25">
      <c r="A15" s="82" t="str">
        <f>IF($C$7="","",1)</f>
        <v/>
      </c>
      <c r="B15" s="83"/>
      <c r="C15" s="83"/>
      <c r="D15" s="83"/>
      <c r="E15" s="36"/>
      <c r="F15" s="30" t="str">
        <f>IF(SUM(G15:J15)=0,"",SUM(G15:J15))</f>
        <v/>
      </c>
      <c r="G15" s="41"/>
      <c r="H15" s="41"/>
      <c r="I15" s="41"/>
      <c r="J15" s="42"/>
      <c r="K15" s="31" t="str">
        <f>IF(M15+N15+O15 =0,"",M15+N15+O15 )</f>
        <v/>
      </c>
      <c r="L15" s="44"/>
      <c r="M15" s="44"/>
      <c r="N15" s="44"/>
      <c r="O15" s="44"/>
      <c r="P15" s="44"/>
      <c r="Q15" s="42"/>
      <c r="R15" s="41"/>
      <c r="S15" s="41"/>
    </row>
    <row r="16" spans="1:27" x14ac:dyDescent="0.25">
      <c r="A16" s="28" t="str">
        <f t="shared" ref="A16:A47" si="5">IF(A15&lt;$C$7,A15+1,"")</f>
        <v/>
      </c>
      <c r="B16" s="35"/>
      <c r="C16" s="35"/>
      <c r="D16" s="35"/>
      <c r="E16" s="36"/>
      <c r="F16" s="30" t="str">
        <f t="shared" ref="F16:F79" si="6">IF(SUM(G16:J16)=0,"",SUM(G16:J16))</f>
        <v/>
      </c>
      <c r="G16" s="41"/>
      <c r="H16" s="41"/>
      <c r="I16" s="41"/>
      <c r="J16" s="43"/>
      <c r="K16" s="31" t="str">
        <f t="shared" ref="K16:K79" si="7">IF(M16+N16+O16 =0,"",M16+N16+O16 )</f>
        <v/>
      </c>
      <c r="L16" s="44"/>
      <c r="M16" s="44"/>
      <c r="N16" s="41"/>
      <c r="O16" s="41"/>
      <c r="P16" s="41"/>
      <c r="Q16" s="43"/>
      <c r="R16" s="41"/>
      <c r="S16" s="41"/>
    </row>
    <row r="17" spans="1:19" x14ac:dyDescent="0.25">
      <c r="A17" s="28" t="str">
        <f t="shared" si="5"/>
        <v/>
      </c>
      <c r="B17" s="35"/>
      <c r="C17" s="35"/>
      <c r="D17" s="35"/>
      <c r="E17" s="36"/>
      <c r="F17" s="30" t="str">
        <f t="shared" si="6"/>
        <v/>
      </c>
      <c r="G17" s="41"/>
      <c r="H17" s="41"/>
      <c r="I17" s="41"/>
      <c r="J17" s="43"/>
      <c r="K17" s="31" t="str">
        <f t="shared" si="7"/>
        <v/>
      </c>
      <c r="L17" s="44"/>
      <c r="M17" s="44"/>
      <c r="N17" s="41"/>
      <c r="O17" s="78"/>
      <c r="P17" s="41"/>
      <c r="Q17" s="43"/>
      <c r="R17" s="41"/>
      <c r="S17" s="41"/>
    </row>
    <row r="18" spans="1:19" x14ac:dyDescent="0.25">
      <c r="A18" s="28" t="str">
        <f t="shared" si="5"/>
        <v/>
      </c>
      <c r="B18" s="37"/>
      <c r="C18" s="88"/>
      <c r="D18" s="88"/>
      <c r="E18" s="38"/>
      <c r="F18" s="30" t="str">
        <f t="shared" si="6"/>
        <v/>
      </c>
      <c r="G18" s="41"/>
      <c r="H18" s="41"/>
      <c r="I18" s="41"/>
      <c r="J18" s="43"/>
      <c r="K18" s="31" t="str">
        <f t="shared" si="7"/>
        <v/>
      </c>
      <c r="L18" s="44"/>
      <c r="M18" s="44"/>
      <c r="N18" s="41"/>
      <c r="O18" s="78"/>
      <c r="P18" s="41"/>
      <c r="Q18" s="43"/>
      <c r="R18" s="41"/>
      <c r="S18" s="41"/>
    </row>
    <row r="19" spans="1:19" x14ac:dyDescent="0.25">
      <c r="A19" s="28" t="str">
        <f t="shared" si="5"/>
        <v/>
      </c>
      <c r="B19" s="35"/>
      <c r="C19" s="35"/>
      <c r="D19" s="35"/>
      <c r="E19" s="36"/>
      <c r="F19" s="30" t="str">
        <f t="shared" si="6"/>
        <v/>
      </c>
      <c r="G19" s="41"/>
      <c r="H19" s="41"/>
      <c r="I19" s="41"/>
      <c r="J19" s="43"/>
      <c r="K19" s="31" t="str">
        <f t="shared" si="7"/>
        <v/>
      </c>
      <c r="L19" s="44"/>
      <c r="M19" s="44"/>
      <c r="N19" s="41"/>
      <c r="O19" s="78"/>
      <c r="P19" s="41"/>
      <c r="Q19" s="43"/>
      <c r="R19" s="41"/>
      <c r="S19" s="41"/>
    </row>
    <row r="20" spans="1:19" x14ac:dyDescent="0.25">
      <c r="A20" s="28" t="str">
        <f t="shared" si="5"/>
        <v/>
      </c>
      <c r="B20" s="35"/>
      <c r="C20" s="35"/>
      <c r="D20" s="35"/>
      <c r="E20" s="36"/>
      <c r="F20" s="30" t="str">
        <f t="shared" si="6"/>
        <v/>
      </c>
      <c r="G20" s="41"/>
      <c r="H20" s="41"/>
      <c r="I20" s="41"/>
      <c r="J20" s="43"/>
      <c r="K20" s="31" t="str">
        <f t="shared" si="7"/>
        <v/>
      </c>
      <c r="L20" s="44"/>
      <c r="M20" s="44"/>
      <c r="N20" s="41"/>
      <c r="O20" s="78"/>
      <c r="P20" s="41"/>
      <c r="Q20" s="43"/>
      <c r="R20" s="41"/>
      <c r="S20" s="41"/>
    </row>
    <row r="21" spans="1:19" x14ac:dyDescent="0.25">
      <c r="A21" s="28" t="str">
        <f t="shared" si="5"/>
        <v/>
      </c>
      <c r="B21" s="39"/>
      <c r="C21" s="39"/>
      <c r="D21" s="39"/>
      <c r="E21" s="40"/>
      <c r="F21" s="30" t="str">
        <f t="shared" si="6"/>
        <v/>
      </c>
      <c r="G21" s="41"/>
      <c r="H21" s="41"/>
      <c r="I21" s="41"/>
      <c r="J21" s="43"/>
      <c r="K21" s="31" t="str">
        <f t="shared" si="7"/>
        <v/>
      </c>
      <c r="L21" s="44"/>
      <c r="M21" s="44"/>
      <c r="N21" s="41"/>
      <c r="O21" s="78"/>
      <c r="P21" s="41"/>
      <c r="Q21" s="43"/>
      <c r="R21" s="41"/>
      <c r="S21" s="41"/>
    </row>
    <row r="22" spans="1:19" x14ac:dyDescent="0.25">
      <c r="A22" s="28" t="str">
        <f t="shared" si="5"/>
        <v/>
      </c>
      <c r="B22" s="35"/>
      <c r="C22" s="35"/>
      <c r="D22" s="35"/>
      <c r="E22" s="36"/>
      <c r="F22" s="30" t="str">
        <f t="shared" si="6"/>
        <v/>
      </c>
      <c r="G22" s="41"/>
      <c r="H22" s="41"/>
      <c r="I22" s="41"/>
      <c r="J22" s="43"/>
      <c r="K22" s="31" t="str">
        <f t="shared" si="7"/>
        <v/>
      </c>
      <c r="L22" s="44"/>
      <c r="M22" s="44"/>
      <c r="N22" s="41"/>
      <c r="O22" s="78"/>
      <c r="P22" s="41"/>
      <c r="Q22" s="43"/>
      <c r="R22" s="41"/>
      <c r="S22" s="41"/>
    </row>
    <row r="23" spans="1:19" x14ac:dyDescent="0.25">
      <c r="A23" s="28" t="str">
        <f t="shared" si="5"/>
        <v/>
      </c>
      <c r="B23" s="35"/>
      <c r="C23" s="35"/>
      <c r="D23" s="35"/>
      <c r="E23" s="36"/>
      <c r="F23" s="30" t="str">
        <f t="shared" si="6"/>
        <v/>
      </c>
      <c r="G23" s="41"/>
      <c r="H23" s="41"/>
      <c r="I23" s="41"/>
      <c r="J23" s="43"/>
      <c r="K23" s="31" t="str">
        <f t="shared" si="7"/>
        <v/>
      </c>
      <c r="L23" s="44"/>
      <c r="M23" s="44"/>
      <c r="N23" s="41"/>
      <c r="O23" s="78"/>
      <c r="P23" s="41"/>
      <c r="Q23" s="43"/>
      <c r="R23" s="41"/>
      <c r="S23" s="41"/>
    </row>
    <row r="24" spans="1:19" x14ac:dyDescent="0.25">
      <c r="A24" s="28" t="str">
        <f t="shared" si="5"/>
        <v/>
      </c>
      <c r="B24" s="35"/>
      <c r="C24" s="35"/>
      <c r="D24" s="35"/>
      <c r="E24" s="36"/>
      <c r="F24" s="30" t="str">
        <f t="shared" si="6"/>
        <v/>
      </c>
      <c r="G24" s="41"/>
      <c r="H24" s="41"/>
      <c r="I24" s="41"/>
      <c r="J24" s="43"/>
      <c r="K24" s="31" t="str">
        <f t="shared" si="7"/>
        <v/>
      </c>
      <c r="L24" s="44"/>
      <c r="M24" s="44"/>
      <c r="N24" s="41"/>
      <c r="O24" s="78"/>
      <c r="P24" s="41"/>
      <c r="Q24" s="43"/>
      <c r="R24" s="41"/>
      <c r="S24" s="41"/>
    </row>
    <row r="25" spans="1:19" x14ac:dyDescent="0.25">
      <c r="A25" s="28" t="str">
        <f t="shared" si="5"/>
        <v/>
      </c>
      <c r="B25" s="35"/>
      <c r="C25" s="35"/>
      <c r="D25" s="35"/>
      <c r="E25" s="36"/>
      <c r="F25" s="30" t="str">
        <f t="shared" si="6"/>
        <v/>
      </c>
      <c r="G25" s="41"/>
      <c r="H25" s="41"/>
      <c r="I25" s="41"/>
      <c r="J25" s="43"/>
      <c r="K25" s="31" t="str">
        <f t="shared" si="7"/>
        <v/>
      </c>
      <c r="L25" s="44"/>
      <c r="M25" s="41"/>
      <c r="N25" s="41"/>
      <c r="O25" s="41"/>
      <c r="P25" s="41"/>
      <c r="Q25" s="43"/>
      <c r="R25" s="41"/>
      <c r="S25" s="41"/>
    </row>
    <row r="26" spans="1:19" x14ac:dyDescent="0.25">
      <c r="A26" s="28" t="str">
        <f t="shared" si="5"/>
        <v/>
      </c>
      <c r="B26" s="35"/>
      <c r="C26" s="35"/>
      <c r="D26" s="35"/>
      <c r="E26" s="36"/>
      <c r="F26" s="30" t="str">
        <f t="shared" si="6"/>
        <v/>
      </c>
      <c r="G26" s="41"/>
      <c r="H26" s="41"/>
      <c r="I26" s="41"/>
      <c r="J26" s="43"/>
      <c r="K26" s="31" t="str">
        <f t="shared" si="7"/>
        <v/>
      </c>
      <c r="L26" s="44"/>
      <c r="M26" s="41"/>
      <c r="N26" s="41"/>
      <c r="O26" s="41"/>
      <c r="P26" s="41"/>
      <c r="Q26" s="43"/>
      <c r="R26" s="41"/>
      <c r="S26" s="41"/>
    </row>
    <row r="27" spans="1:19" x14ac:dyDescent="0.25">
      <c r="A27" s="28" t="str">
        <f t="shared" si="5"/>
        <v/>
      </c>
      <c r="B27" s="35"/>
      <c r="C27" s="35"/>
      <c r="D27" s="35"/>
      <c r="E27" s="36"/>
      <c r="F27" s="30" t="str">
        <f t="shared" si="6"/>
        <v/>
      </c>
      <c r="G27" s="41"/>
      <c r="H27" s="41"/>
      <c r="I27" s="41"/>
      <c r="J27" s="43"/>
      <c r="K27" s="31" t="str">
        <f t="shared" si="7"/>
        <v/>
      </c>
      <c r="L27" s="44"/>
      <c r="M27" s="41"/>
      <c r="N27" s="41"/>
      <c r="O27" s="41"/>
      <c r="P27" s="41"/>
      <c r="Q27" s="43"/>
      <c r="R27" s="41"/>
      <c r="S27" s="41"/>
    </row>
    <row r="28" spans="1:19" x14ac:dyDescent="0.25">
      <c r="A28" s="28" t="str">
        <f t="shared" si="5"/>
        <v/>
      </c>
      <c r="B28" s="35"/>
      <c r="C28" s="35"/>
      <c r="D28" s="35"/>
      <c r="E28" s="36"/>
      <c r="F28" s="30" t="str">
        <f t="shared" si="6"/>
        <v/>
      </c>
      <c r="G28" s="41"/>
      <c r="H28" s="41"/>
      <c r="I28" s="41"/>
      <c r="J28" s="43"/>
      <c r="K28" s="31" t="str">
        <f t="shared" si="7"/>
        <v/>
      </c>
      <c r="L28" s="44"/>
      <c r="M28" s="41"/>
      <c r="N28" s="41"/>
      <c r="O28" s="41"/>
      <c r="P28" s="41"/>
      <c r="Q28" s="43"/>
      <c r="R28" s="41"/>
      <c r="S28" s="41"/>
    </row>
    <row r="29" spans="1:19" x14ac:dyDescent="0.25">
      <c r="A29" s="28" t="str">
        <f t="shared" si="5"/>
        <v/>
      </c>
      <c r="B29" s="35"/>
      <c r="C29" s="35"/>
      <c r="D29" s="35"/>
      <c r="E29" s="36"/>
      <c r="F29" s="30" t="str">
        <f t="shared" si="6"/>
        <v/>
      </c>
      <c r="G29" s="41"/>
      <c r="H29" s="41"/>
      <c r="I29" s="41"/>
      <c r="J29" s="43"/>
      <c r="K29" s="31" t="str">
        <f t="shared" si="7"/>
        <v/>
      </c>
      <c r="L29" s="44"/>
      <c r="M29" s="41"/>
      <c r="N29" s="41"/>
      <c r="O29" s="41"/>
      <c r="P29" s="41"/>
      <c r="Q29" s="43"/>
      <c r="R29" s="41"/>
      <c r="S29" s="41"/>
    </row>
    <row r="30" spans="1:19" x14ac:dyDescent="0.25">
      <c r="A30" s="28" t="str">
        <f t="shared" si="5"/>
        <v/>
      </c>
      <c r="B30" s="35"/>
      <c r="C30" s="35"/>
      <c r="D30" s="35"/>
      <c r="E30" s="36"/>
      <c r="F30" s="30" t="str">
        <f t="shared" si="6"/>
        <v/>
      </c>
      <c r="G30" s="41"/>
      <c r="H30" s="41"/>
      <c r="I30" s="41"/>
      <c r="J30" s="43"/>
      <c r="K30" s="31" t="str">
        <f t="shared" si="7"/>
        <v/>
      </c>
      <c r="L30" s="44"/>
      <c r="M30" s="41"/>
      <c r="N30" s="41"/>
      <c r="O30" s="41"/>
      <c r="P30" s="41"/>
      <c r="Q30" s="43"/>
      <c r="R30" s="41"/>
      <c r="S30" s="41"/>
    </row>
    <row r="31" spans="1:19" x14ac:dyDescent="0.25">
      <c r="A31" s="28" t="str">
        <f t="shared" si="5"/>
        <v/>
      </c>
      <c r="B31" s="35"/>
      <c r="C31" s="35"/>
      <c r="D31" s="35"/>
      <c r="E31" s="36"/>
      <c r="F31" s="30" t="str">
        <f t="shared" si="6"/>
        <v/>
      </c>
      <c r="G31" s="41"/>
      <c r="H31" s="41"/>
      <c r="I31" s="41"/>
      <c r="J31" s="43"/>
      <c r="K31" s="31" t="str">
        <f t="shared" si="7"/>
        <v/>
      </c>
      <c r="L31" s="44"/>
      <c r="M31" s="41"/>
      <c r="N31" s="41"/>
      <c r="O31" s="41"/>
      <c r="P31" s="41"/>
      <c r="Q31" s="43"/>
      <c r="R31" s="41"/>
      <c r="S31" s="41"/>
    </row>
    <row r="32" spans="1:19" x14ac:dyDescent="0.25">
      <c r="A32" s="28" t="str">
        <f t="shared" si="5"/>
        <v/>
      </c>
      <c r="B32" s="35"/>
      <c r="C32" s="35"/>
      <c r="D32" s="35"/>
      <c r="E32" s="36"/>
      <c r="F32" s="30" t="str">
        <f t="shared" si="6"/>
        <v/>
      </c>
      <c r="G32" s="41"/>
      <c r="H32" s="41"/>
      <c r="I32" s="41"/>
      <c r="J32" s="43"/>
      <c r="K32" s="31" t="str">
        <f t="shared" si="7"/>
        <v/>
      </c>
      <c r="L32" s="44"/>
      <c r="M32" s="41"/>
      <c r="N32" s="41"/>
      <c r="O32" s="41"/>
      <c r="P32" s="41"/>
      <c r="Q32" s="43"/>
      <c r="R32" s="41"/>
      <c r="S32" s="41"/>
    </row>
    <row r="33" spans="1:19" x14ac:dyDescent="0.25">
      <c r="A33" s="28" t="str">
        <f t="shared" si="5"/>
        <v/>
      </c>
      <c r="B33" s="35"/>
      <c r="C33" s="35"/>
      <c r="D33" s="35"/>
      <c r="E33" s="36"/>
      <c r="F33" s="30" t="str">
        <f t="shared" si="6"/>
        <v/>
      </c>
      <c r="G33" s="41"/>
      <c r="H33" s="41"/>
      <c r="I33" s="41"/>
      <c r="J33" s="43"/>
      <c r="K33" s="31" t="str">
        <f t="shared" si="7"/>
        <v/>
      </c>
      <c r="L33" s="44"/>
      <c r="M33" s="41"/>
      <c r="N33" s="41"/>
      <c r="O33" s="41"/>
      <c r="P33" s="41"/>
      <c r="Q33" s="43"/>
      <c r="R33" s="41"/>
      <c r="S33" s="41"/>
    </row>
    <row r="34" spans="1:19" x14ac:dyDescent="0.25">
      <c r="A34" s="28" t="str">
        <f t="shared" si="5"/>
        <v/>
      </c>
      <c r="B34" s="35"/>
      <c r="C34" s="35"/>
      <c r="D34" s="35"/>
      <c r="E34" s="36"/>
      <c r="F34" s="30" t="str">
        <f t="shared" si="6"/>
        <v/>
      </c>
      <c r="G34" s="41"/>
      <c r="H34" s="41"/>
      <c r="I34" s="41"/>
      <c r="J34" s="43"/>
      <c r="K34" s="31" t="str">
        <f t="shared" si="7"/>
        <v/>
      </c>
      <c r="L34" s="44"/>
      <c r="M34" s="41"/>
      <c r="N34" s="41"/>
      <c r="O34" s="41"/>
      <c r="P34" s="41"/>
      <c r="Q34" s="43"/>
      <c r="R34" s="41"/>
      <c r="S34" s="41"/>
    </row>
    <row r="35" spans="1:19" x14ac:dyDescent="0.25">
      <c r="A35" s="28" t="str">
        <f t="shared" si="5"/>
        <v/>
      </c>
      <c r="B35" s="35"/>
      <c r="C35" s="35"/>
      <c r="D35" s="35"/>
      <c r="E35" s="36"/>
      <c r="F35" s="30" t="str">
        <f t="shared" si="6"/>
        <v/>
      </c>
      <c r="G35" s="41"/>
      <c r="H35" s="41"/>
      <c r="I35" s="41"/>
      <c r="J35" s="43"/>
      <c r="K35" s="31" t="str">
        <f t="shared" si="7"/>
        <v/>
      </c>
      <c r="L35" s="44"/>
      <c r="M35" s="41"/>
      <c r="N35" s="41"/>
      <c r="O35" s="41"/>
      <c r="P35" s="41"/>
      <c r="Q35" s="43"/>
      <c r="R35" s="41"/>
      <c r="S35" s="41"/>
    </row>
    <row r="36" spans="1:19" x14ac:dyDescent="0.25">
      <c r="A36" s="28" t="str">
        <f t="shared" si="5"/>
        <v/>
      </c>
      <c r="B36" s="35"/>
      <c r="C36" s="35"/>
      <c r="D36" s="35"/>
      <c r="E36" s="36"/>
      <c r="F36" s="30" t="str">
        <f t="shared" si="6"/>
        <v/>
      </c>
      <c r="G36" s="41"/>
      <c r="H36" s="41"/>
      <c r="I36" s="41"/>
      <c r="J36" s="43"/>
      <c r="K36" s="31" t="str">
        <f t="shared" si="7"/>
        <v/>
      </c>
      <c r="L36" s="44"/>
      <c r="M36" s="41"/>
      <c r="N36" s="41"/>
      <c r="O36" s="41"/>
      <c r="P36" s="41"/>
      <c r="Q36" s="43"/>
      <c r="R36" s="41"/>
      <c r="S36" s="41"/>
    </row>
    <row r="37" spans="1:19" x14ac:dyDescent="0.25">
      <c r="A37" s="28" t="str">
        <f t="shared" si="5"/>
        <v/>
      </c>
      <c r="B37" s="35"/>
      <c r="C37" s="35"/>
      <c r="D37" s="35"/>
      <c r="E37" s="36"/>
      <c r="F37" s="30" t="str">
        <f t="shared" si="6"/>
        <v/>
      </c>
      <c r="G37" s="41"/>
      <c r="H37" s="41"/>
      <c r="I37" s="41"/>
      <c r="J37" s="43"/>
      <c r="K37" s="31" t="str">
        <f t="shared" si="7"/>
        <v/>
      </c>
      <c r="L37" s="44"/>
      <c r="M37" s="41"/>
      <c r="N37" s="41"/>
      <c r="O37" s="41"/>
      <c r="P37" s="41"/>
      <c r="Q37" s="43"/>
      <c r="R37" s="41"/>
      <c r="S37" s="41"/>
    </row>
    <row r="38" spans="1:19" x14ac:dyDescent="0.25">
      <c r="A38" s="28" t="str">
        <f t="shared" si="5"/>
        <v/>
      </c>
      <c r="B38" s="35"/>
      <c r="C38" s="35"/>
      <c r="D38" s="35"/>
      <c r="E38" s="36"/>
      <c r="F38" s="30" t="str">
        <f t="shared" si="6"/>
        <v/>
      </c>
      <c r="G38" s="41"/>
      <c r="H38" s="41"/>
      <c r="I38" s="41"/>
      <c r="J38" s="43"/>
      <c r="K38" s="31" t="str">
        <f t="shared" si="7"/>
        <v/>
      </c>
      <c r="L38" s="44"/>
      <c r="M38" s="41"/>
      <c r="N38" s="41"/>
      <c r="O38" s="41"/>
      <c r="P38" s="41"/>
      <c r="Q38" s="43"/>
      <c r="R38" s="41"/>
      <c r="S38" s="41"/>
    </row>
    <row r="39" spans="1:19" x14ac:dyDescent="0.25">
      <c r="A39" s="28" t="str">
        <f t="shared" si="5"/>
        <v/>
      </c>
      <c r="B39" s="35"/>
      <c r="C39" s="35"/>
      <c r="D39" s="35"/>
      <c r="E39" s="36"/>
      <c r="F39" s="30" t="str">
        <f t="shared" si="6"/>
        <v/>
      </c>
      <c r="G39" s="41"/>
      <c r="H39" s="41"/>
      <c r="I39" s="41"/>
      <c r="J39" s="43"/>
      <c r="K39" s="31" t="str">
        <f t="shared" si="7"/>
        <v/>
      </c>
      <c r="L39" s="44"/>
      <c r="M39" s="41"/>
      <c r="N39" s="41"/>
      <c r="O39" s="41"/>
      <c r="P39" s="41"/>
      <c r="Q39" s="43"/>
      <c r="R39" s="41"/>
      <c r="S39" s="41"/>
    </row>
    <row r="40" spans="1:19" x14ac:dyDescent="0.25">
      <c r="A40" s="28" t="str">
        <f t="shared" si="5"/>
        <v/>
      </c>
      <c r="B40" s="35"/>
      <c r="C40" s="35"/>
      <c r="D40" s="35"/>
      <c r="E40" s="36"/>
      <c r="F40" s="30" t="str">
        <f t="shared" si="6"/>
        <v/>
      </c>
      <c r="G40" s="41"/>
      <c r="H40" s="41"/>
      <c r="I40" s="41"/>
      <c r="J40" s="43"/>
      <c r="K40" s="31" t="str">
        <f t="shared" si="7"/>
        <v/>
      </c>
      <c r="L40" s="44"/>
      <c r="M40" s="41"/>
      <c r="N40" s="41"/>
      <c r="O40" s="41"/>
      <c r="P40" s="41"/>
      <c r="Q40" s="43"/>
      <c r="R40" s="41"/>
      <c r="S40" s="41"/>
    </row>
    <row r="41" spans="1:19" x14ac:dyDescent="0.25">
      <c r="A41" s="28" t="str">
        <f t="shared" si="5"/>
        <v/>
      </c>
      <c r="B41" s="35"/>
      <c r="C41" s="35"/>
      <c r="D41" s="35"/>
      <c r="E41" s="36"/>
      <c r="F41" s="30" t="str">
        <f t="shared" si="6"/>
        <v/>
      </c>
      <c r="G41" s="41"/>
      <c r="H41" s="41"/>
      <c r="I41" s="41"/>
      <c r="J41" s="43"/>
      <c r="K41" s="31" t="str">
        <f t="shared" si="7"/>
        <v/>
      </c>
      <c r="L41" s="41"/>
      <c r="M41" s="41"/>
      <c r="N41" s="41"/>
      <c r="O41" s="41"/>
      <c r="P41" s="41"/>
      <c r="Q41" s="43"/>
      <c r="R41" s="41"/>
      <c r="S41" s="41"/>
    </row>
    <row r="42" spans="1:19" x14ac:dyDescent="0.25">
      <c r="A42" s="28" t="str">
        <f t="shared" si="5"/>
        <v/>
      </c>
      <c r="B42" s="35"/>
      <c r="C42" s="35"/>
      <c r="D42" s="35"/>
      <c r="E42" s="36"/>
      <c r="F42" s="30" t="str">
        <f t="shared" si="6"/>
        <v/>
      </c>
      <c r="G42" s="41"/>
      <c r="H42" s="41"/>
      <c r="I42" s="41"/>
      <c r="J42" s="43"/>
      <c r="K42" s="31" t="str">
        <f t="shared" si="7"/>
        <v/>
      </c>
      <c r="L42" s="41"/>
      <c r="M42" s="41"/>
      <c r="N42" s="41"/>
      <c r="O42" s="41"/>
      <c r="P42" s="41"/>
      <c r="Q42" s="43"/>
      <c r="R42" s="41"/>
      <c r="S42" s="41"/>
    </row>
    <row r="43" spans="1:19" x14ac:dyDescent="0.25">
      <c r="A43" s="28" t="str">
        <f t="shared" si="5"/>
        <v/>
      </c>
      <c r="B43" s="35"/>
      <c r="C43" s="35"/>
      <c r="D43" s="35"/>
      <c r="E43" s="36"/>
      <c r="F43" s="30" t="str">
        <f t="shared" si="6"/>
        <v/>
      </c>
      <c r="G43" s="41"/>
      <c r="H43" s="41"/>
      <c r="I43" s="41"/>
      <c r="J43" s="43"/>
      <c r="K43" s="31" t="str">
        <f t="shared" si="7"/>
        <v/>
      </c>
      <c r="L43" s="41"/>
      <c r="M43" s="41"/>
      <c r="N43" s="41"/>
      <c r="O43" s="41"/>
      <c r="P43" s="41"/>
      <c r="Q43" s="43"/>
      <c r="R43" s="41"/>
      <c r="S43" s="41"/>
    </row>
    <row r="44" spans="1:19" x14ac:dyDescent="0.25">
      <c r="A44" s="28" t="str">
        <f t="shared" si="5"/>
        <v/>
      </c>
      <c r="B44" s="35"/>
      <c r="C44" s="35"/>
      <c r="D44" s="35"/>
      <c r="E44" s="36"/>
      <c r="F44" s="30" t="str">
        <f t="shared" si="6"/>
        <v/>
      </c>
      <c r="G44" s="41"/>
      <c r="H44" s="41"/>
      <c r="I44" s="41"/>
      <c r="J44" s="43"/>
      <c r="K44" s="31" t="str">
        <f t="shared" si="7"/>
        <v/>
      </c>
      <c r="L44" s="41"/>
      <c r="M44" s="41"/>
      <c r="N44" s="41"/>
      <c r="O44" s="41"/>
      <c r="P44" s="41"/>
      <c r="Q44" s="43"/>
      <c r="R44" s="41"/>
      <c r="S44" s="41"/>
    </row>
    <row r="45" spans="1:19" x14ac:dyDescent="0.25">
      <c r="A45" s="28" t="str">
        <f t="shared" si="5"/>
        <v/>
      </c>
      <c r="B45" s="35"/>
      <c r="C45" s="35"/>
      <c r="D45" s="35"/>
      <c r="E45" s="36"/>
      <c r="F45" s="30" t="str">
        <f t="shared" si="6"/>
        <v/>
      </c>
      <c r="G45" s="41"/>
      <c r="H45" s="41"/>
      <c r="I45" s="41"/>
      <c r="J45" s="43"/>
      <c r="K45" s="31" t="str">
        <f t="shared" si="7"/>
        <v/>
      </c>
      <c r="L45" s="41"/>
      <c r="M45" s="41"/>
      <c r="N45" s="41"/>
      <c r="O45" s="41"/>
      <c r="P45" s="41"/>
      <c r="Q45" s="43"/>
      <c r="R45" s="41"/>
      <c r="S45" s="41"/>
    </row>
    <row r="46" spans="1:19" x14ac:dyDescent="0.25">
      <c r="A46" s="28" t="str">
        <f t="shared" si="5"/>
        <v/>
      </c>
      <c r="B46" s="35"/>
      <c r="C46" s="35"/>
      <c r="D46" s="35"/>
      <c r="E46" s="36"/>
      <c r="F46" s="30" t="str">
        <f t="shared" si="6"/>
        <v/>
      </c>
      <c r="G46" s="41"/>
      <c r="H46" s="41"/>
      <c r="I46" s="41"/>
      <c r="J46" s="43"/>
      <c r="K46" s="31" t="str">
        <f t="shared" si="7"/>
        <v/>
      </c>
      <c r="L46" s="41"/>
      <c r="M46" s="41"/>
      <c r="N46" s="41"/>
      <c r="O46" s="41"/>
      <c r="P46" s="41"/>
      <c r="Q46" s="43"/>
      <c r="R46" s="41"/>
      <c r="S46" s="41"/>
    </row>
    <row r="47" spans="1:19" x14ac:dyDescent="0.25">
      <c r="A47" s="28" t="str">
        <f t="shared" si="5"/>
        <v/>
      </c>
      <c r="B47" s="35"/>
      <c r="C47" s="35"/>
      <c r="D47" s="35"/>
      <c r="E47" s="36"/>
      <c r="F47" s="30" t="str">
        <f t="shared" si="6"/>
        <v/>
      </c>
      <c r="G47" s="41"/>
      <c r="H47" s="41"/>
      <c r="I47" s="41"/>
      <c r="J47" s="43"/>
      <c r="K47" s="31" t="str">
        <f t="shared" si="7"/>
        <v/>
      </c>
      <c r="L47" s="41"/>
      <c r="M47" s="41"/>
      <c r="N47" s="41"/>
      <c r="O47" s="41"/>
      <c r="P47" s="41"/>
      <c r="Q47" s="43"/>
      <c r="R47" s="41"/>
      <c r="S47" s="41"/>
    </row>
    <row r="48" spans="1:19" x14ac:dyDescent="0.25">
      <c r="A48" s="28" t="str">
        <f t="shared" ref="A48:A79" si="8">IF(A47&lt;$C$7,A47+1,"")</f>
        <v/>
      </c>
      <c r="B48" s="35"/>
      <c r="C48" s="35"/>
      <c r="D48" s="35"/>
      <c r="E48" s="36"/>
      <c r="F48" s="30" t="str">
        <f t="shared" si="6"/>
        <v/>
      </c>
      <c r="G48" s="41"/>
      <c r="H48" s="41"/>
      <c r="I48" s="41"/>
      <c r="J48" s="43"/>
      <c r="K48" s="31" t="str">
        <f t="shared" si="7"/>
        <v/>
      </c>
      <c r="L48" s="41"/>
      <c r="M48" s="41"/>
      <c r="N48" s="41"/>
      <c r="O48" s="41"/>
      <c r="P48" s="41"/>
      <c r="Q48" s="43"/>
      <c r="R48" s="41"/>
      <c r="S48" s="41"/>
    </row>
    <row r="49" spans="1:19" x14ac:dyDescent="0.25">
      <c r="A49" s="28" t="str">
        <f t="shared" si="8"/>
        <v/>
      </c>
      <c r="B49" s="35"/>
      <c r="C49" s="35"/>
      <c r="D49" s="35"/>
      <c r="E49" s="36"/>
      <c r="F49" s="30" t="str">
        <f t="shared" si="6"/>
        <v/>
      </c>
      <c r="G49" s="41"/>
      <c r="H49" s="41"/>
      <c r="I49" s="41"/>
      <c r="J49" s="43"/>
      <c r="K49" s="31" t="str">
        <f t="shared" si="7"/>
        <v/>
      </c>
      <c r="L49" s="41"/>
      <c r="M49" s="41"/>
      <c r="N49" s="41"/>
      <c r="O49" s="41"/>
      <c r="P49" s="41"/>
      <c r="Q49" s="43"/>
      <c r="R49" s="41"/>
      <c r="S49" s="41"/>
    </row>
    <row r="50" spans="1:19" x14ac:dyDescent="0.25">
      <c r="A50" s="28" t="str">
        <f t="shared" si="8"/>
        <v/>
      </c>
      <c r="B50" s="35"/>
      <c r="C50" s="35"/>
      <c r="D50" s="35"/>
      <c r="E50" s="36"/>
      <c r="F50" s="30" t="str">
        <f t="shared" si="6"/>
        <v/>
      </c>
      <c r="G50" s="41"/>
      <c r="H50" s="41"/>
      <c r="I50" s="41"/>
      <c r="J50" s="43"/>
      <c r="K50" s="31" t="str">
        <f t="shared" si="7"/>
        <v/>
      </c>
      <c r="L50" s="41"/>
      <c r="M50" s="41"/>
      <c r="N50" s="41"/>
      <c r="O50" s="41"/>
      <c r="P50" s="41"/>
      <c r="Q50" s="43"/>
      <c r="R50" s="41"/>
      <c r="S50" s="41"/>
    </row>
    <row r="51" spans="1:19" x14ac:dyDescent="0.25">
      <c r="A51" s="28" t="str">
        <f t="shared" si="8"/>
        <v/>
      </c>
      <c r="B51" s="35"/>
      <c r="C51" s="35"/>
      <c r="D51" s="35"/>
      <c r="E51" s="36"/>
      <c r="F51" s="30" t="str">
        <f t="shared" si="6"/>
        <v/>
      </c>
      <c r="G51" s="41"/>
      <c r="H51" s="41"/>
      <c r="I51" s="41"/>
      <c r="J51" s="43"/>
      <c r="K51" s="31" t="str">
        <f t="shared" si="7"/>
        <v/>
      </c>
      <c r="L51" s="41"/>
      <c r="M51" s="41"/>
      <c r="N51" s="41"/>
      <c r="O51" s="41"/>
      <c r="P51" s="41"/>
      <c r="Q51" s="43"/>
      <c r="R51" s="41"/>
      <c r="S51" s="41"/>
    </row>
    <row r="52" spans="1:19" x14ac:dyDescent="0.25">
      <c r="A52" s="28" t="str">
        <f t="shared" si="8"/>
        <v/>
      </c>
      <c r="B52" s="35"/>
      <c r="C52" s="35"/>
      <c r="D52" s="35"/>
      <c r="E52" s="36"/>
      <c r="F52" s="30" t="str">
        <f t="shared" si="6"/>
        <v/>
      </c>
      <c r="G52" s="41"/>
      <c r="H52" s="41"/>
      <c r="I52" s="41"/>
      <c r="J52" s="43"/>
      <c r="K52" s="31" t="str">
        <f t="shared" si="7"/>
        <v/>
      </c>
      <c r="L52" s="41"/>
      <c r="M52" s="41"/>
      <c r="N52" s="41"/>
      <c r="O52" s="41"/>
      <c r="P52" s="41"/>
      <c r="Q52" s="43"/>
      <c r="R52" s="41"/>
      <c r="S52" s="41"/>
    </row>
    <row r="53" spans="1:19" ht="17.25" customHeight="1" x14ac:dyDescent="0.25">
      <c r="A53" s="28" t="str">
        <f t="shared" si="8"/>
        <v/>
      </c>
      <c r="B53" s="35"/>
      <c r="C53" s="35"/>
      <c r="D53" s="35"/>
      <c r="E53" s="36"/>
      <c r="F53" s="30" t="str">
        <f t="shared" si="6"/>
        <v/>
      </c>
      <c r="G53" s="41"/>
      <c r="H53" s="41"/>
      <c r="I53" s="41"/>
      <c r="J53" s="43"/>
      <c r="K53" s="31" t="str">
        <f t="shared" si="7"/>
        <v/>
      </c>
      <c r="L53" s="41"/>
      <c r="M53" s="41"/>
      <c r="N53" s="41"/>
      <c r="O53" s="41"/>
      <c r="P53" s="41"/>
      <c r="Q53" s="43"/>
      <c r="R53" s="41"/>
      <c r="S53" s="41"/>
    </row>
    <row r="54" spans="1:19" ht="17.25" customHeight="1" x14ac:dyDescent="0.25">
      <c r="A54" s="28" t="str">
        <f t="shared" si="8"/>
        <v/>
      </c>
      <c r="B54" s="35"/>
      <c r="C54" s="35"/>
      <c r="D54" s="35"/>
      <c r="E54" s="36"/>
      <c r="F54" s="30" t="str">
        <f t="shared" si="6"/>
        <v/>
      </c>
      <c r="G54" s="41"/>
      <c r="H54" s="41"/>
      <c r="I54" s="41"/>
      <c r="J54" s="43"/>
      <c r="K54" s="31" t="str">
        <f t="shared" si="7"/>
        <v/>
      </c>
      <c r="L54" s="41"/>
      <c r="M54" s="41"/>
      <c r="N54" s="41"/>
      <c r="O54" s="41"/>
      <c r="P54" s="41"/>
      <c r="Q54" s="43"/>
      <c r="R54" s="41"/>
      <c r="S54" s="41"/>
    </row>
    <row r="55" spans="1:19" ht="17.25" customHeight="1" x14ac:dyDescent="0.25">
      <c r="A55" s="28" t="str">
        <f t="shared" si="8"/>
        <v/>
      </c>
      <c r="B55" s="35"/>
      <c r="C55" s="35"/>
      <c r="D55" s="35"/>
      <c r="E55" s="36"/>
      <c r="F55" s="30" t="str">
        <f t="shared" si="6"/>
        <v/>
      </c>
      <c r="G55" s="41"/>
      <c r="H55" s="41"/>
      <c r="I55" s="41"/>
      <c r="J55" s="43"/>
      <c r="K55" s="31" t="str">
        <f t="shared" si="7"/>
        <v/>
      </c>
      <c r="L55" s="41"/>
      <c r="M55" s="41"/>
      <c r="N55" s="41"/>
      <c r="O55" s="41"/>
      <c r="P55" s="41"/>
      <c r="Q55" s="43"/>
      <c r="R55" s="41"/>
      <c r="S55" s="41"/>
    </row>
    <row r="56" spans="1:19" ht="17.25" customHeight="1" x14ac:dyDescent="0.25">
      <c r="A56" s="28" t="str">
        <f t="shared" si="8"/>
        <v/>
      </c>
      <c r="B56" s="35"/>
      <c r="C56" s="35"/>
      <c r="D56" s="35"/>
      <c r="E56" s="36"/>
      <c r="F56" s="30" t="str">
        <f t="shared" si="6"/>
        <v/>
      </c>
      <c r="G56" s="41"/>
      <c r="H56" s="41"/>
      <c r="I56" s="41"/>
      <c r="J56" s="43"/>
      <c r="K56" s="31" t="str">
        <f t="shared" si="7"/>
        <v/>
      </c>
      <c r="L56" s="41"/>
      <c r="M56" s="41"/>
      <c r="N56" s="41"/>
      <c r="O56" s="41"/>
      <c r="P56" s="41"/>
      <c r="Q56" s="43"/>
      <c r="R56" s="41"/>
      <c r="S56" s="41"/>
    </row>
    <row r="57" spans="1:19" ht="17.25" customHeight="1" x14ac:dyDescent="0.25">
      <c r="A57" s="28" t="str">
        <f t="shared" si="8"/>
        <v/>
      </c>
      <c r="B57" s="35"/>
      <c r="C57" s="35"/>
      <c r="D57" s="35"/>
      <c r="E57" s="36"/>
      <c r="F57" s="30" t="str">
        <f t="shared" si="6"/>
        <v/>
      </c>
      <c r="G57" s="41"/>
      <c r="H57" s="41"/>
      <c r="I57" s="41"/>
      <c r="J57" s="43"/>
      <c r="K57" s="31" t="str">
        <f t="shared" si="7"/>
        <v/>
      </c>
      <c r="L57" s="41"/>
      <c r="M57" s="41"/>
      <c r="N57" s="41"/>
      <c r="O57" s="41"/>
      <c r="P57" s="41"/>
      <c r="Q57" s="43"/>
      <c r="R57" s="41"/>
      <c r="S57" s="41"/>
    </row>
    <row r="58" spans="1:19" ht="17.25" customHeight="1" x14ac:dyDescent="0.25">
      <c r="A58" s="28" t="str">
        <f t="shared" si="8"/>
        <v/>
      </c>
      <c r="B58" s="35"/>
      <c r="C58" s="35"/>
      <c r="D58" s="35"/>
      <c r="E58" s="36"/>
      <c r="F58" s="30" t="str">
        <f t="shared" si="6"/>
        <v/>
      </c>
      <c r="G58" s="41"/>
      <c r="H58" s="41"/>
      <c r="I58" s="41"/>
      <c r="J58" s="43"/>
      <c r="K58" s="31" t="str">
        <f t="shared" si="7"/>
        <v/>
      </c>
      <c r="L58" s="41"/>
      <c r="M58" s="41"/>
      <c r="N58" s="41"/>
      <c r="O58" s="41"/>
      <c r="P58" s="41"/>
      <c r="Q58" s="43"/>
      <c r="R58" s="41"/>
      <c r="S58" s="41"/>
    </row>
    <row r="59" spans="1:19" x14ac:dyDescent="0.25">
      <c r="A59" s="28" t="str">
        <f t="shared" si="8"/>
        <v/>
      </c>
      <c r="B59" s="35"/>
      <c r="C59" s="35"/>
      <c r="D59" s="35"/>
      <c r="E59" s="36"/>
      <c r="F59" s="30" t="str">
        <f t="shared" si="6"/>
        <v/>
      </c>
      <c r="G59" s="41"/>
      <c r="H59" s="41"/>
      <c r="I59" s="41"/>
      <c r="J59" s="43"/>
      <c r="K59" s="31" t="str">
        <f t="shared" si="7"/>
        <v/>
      </c>
      <c r="L59" s="41"/>
      <c r="M59" s="41"/>
      <c r="N59" s="41"/>
      <c r="O59" s="41"/>
      <c r="P59" s="41"/>
      <c r="Q59" s="43"/>
      <c r="R59" s="41"/>
      <c r="S59" s="41"/>
    </row>
    <row r="60" spans="1:19" x14ac:dyDescent="0.25">
      <c r="A60" s="28" t="str">
        <f t="shared" si="8"/>
        <v/>
      </c>
      <c r="B60" s="35"/>
      <c r="C60" s="35"/>
      <c r="D60" s="35"/>
      <c r="E60" s="36"/>
      <c r="F60" s="30" t="str">
        <f t="shared" si="6"/>
        <v/>
      </c>
      <c r="G60" s="41"/>
      <c r="H60" s="41"/>
      <c r="I60" s="41"/>
      <c r="J60" s="43"/>
      <c r="K60" s="31" t="str">
        <f t="shared" si="7"/>
        <v/>
      </c>
      <c r="L60" s="41"/>
      <c r="M60" s="41"/>
      <c r="N60" s="41"/>
      <c r="O60" s="41"/>
      <c r="P60" s="41"/>
      <c r="Q60" s="43"/>
      <c r="R60" s="41"/>
      <c r="S60" s="41"/>
    </row>
    <row r="61" spans="1:19" x14ac:dyDescent="0.25">
      <c r="A61" s="28" t="str">
        <f t="shared" si="8"/>
        <v/>
      </c>
      <c r="B61" s="35"/>
      <c r="C61" s="35"/>
      <c r="D61" s="35"/>
      <c r="E61" s="36"/>
      <c r="F61" s="30" t="str">
        <f t="shared" si="6"/>
        <v/>
      </c>
      <c r="G61" s="41"/>
      <c r="H61" s="41"/>
      <c r="I61" s="41"/>
      <c r="J61" s="43"/>
      <c r="K61" s="31" t="str">
        <f t="shared" si="7"/>
        <v/>
      </c>
      <c r="L61" s="41"/>
      <c r="M61" s="41"/>
      <c r="N61" s="41"/>
      <c r="O61" s="41"/>
      <c r="P61" s="41"/>
      <c r="Q61" s="43"/>
      <c r="R61" s="41"/>
      <c r="S61" s="41"/>
    </row>
    <row r="62" spans="1:19" x14ac:dyDescent="0.25">
      <c r="A62" s="28" t="str">
        <f t="shared" si="8"/>
        <v/>
      </c>
      <c r="B62" s="35"/>
      <c r="C62" s="35"/>
      <c r="D62" s="35"/>
      <c r="E62" s="36"/>
      <c r="F62" s="30" t="str">
        <f t="shared" si="6"/>
        <v/>
      </c>
      <c r="G62" s="41"/>
      <c r="H62" s="41"/>
      <c r="I62" s="41"/>
      <c r="J62" s="43"/>
      <c r="K62" s="31" t="str">
        <f t="shared" si="7"/>
        <v/>
      </c>
      <c r="L62" s="41"/>
      <c r="M62" s="41"/>
      <c r="N62" s="41"/>
      <c r="O62" s="41"/>
      <c r="P62" s="41"/>
      <c r="Q62" s="43"/>
      <c r="R62" s="41"/>
      <c r="S62" s="41"/>
    </row>
    <row r="63" spans="1:19" x14ac:dyDescent="0.25">
      <c r="A63" s="28" t="str">
        <f t="shared" si="8"/>
        <v/>
      </c>
      <c r="B63" s="35"/>
      <c r="C63" s="35"/>
      <c r="D63" s="35"/>
      <c r="E63" s="36"/>
      <c r="F63" s="30" t="str">
        <f t="shared" si="6"/>
        <v/>
      </c>
      <c r="G63" s="41"/>
      <c r="H63" s="41"/>
      <c r="I63" s="41"/>
      <c r="J63" s="43"/>
      <c r="K63" s="31" t="str">
        <f t="shared" si="7"/>
        <v/>
      </c>
      <c r="L63" s="41"/>
      <c r="M63" s="41"/>
      <c r="N63" s="41"/>
      <c r="O63" s="41"/>
      <c r="P63" s="41"/>
      <c r="Q63" s="43"/>
      <c r="R63" s="41"/>
      <c r="S63" s="41"/>
    </row>
    <row r="64" spans="1:19" x14ac:dyDescent="0.25">
      <c r="A64" s="28" t="str">
        <f t="shared" si="8"/>
        <v/>
      </c>
      <c r="B64" s="35"/>
      <c r="C64" s="35"/>
      <c r="D64" s="35"/>
      <c r="E64" s="36"/>
      <c r="F64" s="30" t="str">
        <f t="shared" si="6"/>
        <v/>
      </c>
      <c r="G64" s="41"/>
      <c r="H64" s="41"/>
      <c r="I64" s="41"/>
      <c r="J64" s="43"/>
      <c r="K64" s="31" t="str">
        <f t="shared" si="7"/>
        <v/>
      </c>
      <c r="L64" s="41"/>
      <c r="M64" s="41"/>
      <c r="N64" s="41"/>
      <c r="O64" s="41"/>
      <c r="P64" s="41"/>
      <c r="Q64" s="43"/>
      <c r="R64" s="41"/>
      <c r="S64" s="41"/>
    </row>
    <row r="65" spans="1:19" x14ac:dyDescent="0.25">
      <c r="A65" s="28" t="str">
        <f t="shared" si="8"/>
        <v/>
      </c>
      <c r="B65" s="35"/>
      <c r="C65" s="35"/>
      <c r="D65" s="35"/>
      <c r="E65" s="36"/>
      <c r="F65" s="30" t="str">
        <f t="shared" si="6"/>
        <v/>
      </c>
      <c r="G65" s="41"/>
      <c r="H65" s="41"/>
      <c r="I65" s="41"/>
      <c r="J65" s="43"/>
      <c r="K65" s="31" t="str">
        <f t="shared" si="7"/>
        <v/>
      </c>
      <c r="L65" s="41"/>
      <c r="M65" s="41"/>
      <c r="N65" s="41"/>
      <c r="O65" s="41"/>
      <c r="P65" s="41"/>
      <c r="Q65" s="43"/>
      <c r="R65" s="41"/>
      <c r="S65" s="41"/>
    </row>
    <row r="66" spans="1:19" x14ac:dyDescent="0.25">
      <c r="A66" s="28" t="str">
        <f t="shared" si="8"/>
        <v/>
      </c>
      <c r="B66" s="35"/>
      <c r="C66" s="35"/>
      <c r="D66" s="35"/>
      <c r="E66" s="36"/>
      <c r="F66" s="30" t="str">
        <f t="shared" si="6"/>
        <v/>
      </c>
      <c r="G66" s="41"/>
      <c r="H66" s="41"/>
      <c r="I66" s="41"/>
      <c r="J66" s="43"/>
      <c r="K66" s="31" t="str">
        <f t="shared" si="7"/>
        <v/>
      </c>
      <c r="L66" s="41"/>
      <c r="M66" s="41"/>
      <c r="N66" s="41"/>
      <c r="O66" s="41"/>
      <c r="P66" s="41"/>
      <c r="Q66" s="43"/>
      <c r="R66" s="41"/>
      <c r="S66" s="41"/>
    </row>
    <row r="67" spans="1:19" x14ac:dyDescent="0.25">
      <c r="A67" s="28" t="str">
        <f t="shared" si="8"/>
        <v/>
      </c>
      <c r="B67" s="35"/>
      <c r="C67" s="35"/>
      <c r="D67" s="35"/>
      <c r="E67" s="36"/>
      <c r="F67" s="30" t="str">
        <f t="shared" si="6"/>
        <v/>
      </c>
      <c r="G67" s="41"/>
      <c r="H67" s="41"/>
      <c r="I67" s="41"/>
      <c r="J67" s="43"/>
      <c r="K67" s="31" t="str">
        <f t="shared" si="7"/>
        <v/>
      </c>
      <c r="L67" s="41"/>
      <c r="M67" s="41"/>
      <c r="N67" s="41"/>
      <c r="O67" s="41"/>
      <c r="P67" s="41"/>
      <c r="Q67" s="43"/>
      <c r="R67" s="41"/>
      <c r="S67" s="41"/>
    </row>
    <row r="68" spans="1:19" x14ac:dyDescent="0.25">
      <c r="A68" s="28" t="str">
        <f t="shared" si="8"/>
        <v/>
      </c>
      <c r="B68" s="35"/>
      <c r="C68" s="35"/>
      <c r="D68" s="35"/>
      <c r="E68" s="36"/>
      <c r="F68" s="30" t="str">
        <f t="shared" si="6"/>
        <v/>
      </c>
      <c r="G68" s="41"/>
      <c r="H68" s="41"/>
      <c r="I68" s="41"/>
      <c r="J68" s="43"/>
      <c r="K68" s="31" t="str">
        <f t="shared" si="7"/>
        <v/>
      </c>
      <c r="L68" s="41"/>
      <c r="M68" s="41"/>
      <c r="N68" s="41"/>
      <c r="O68" s="41"/>
      <c r="P68" s="41"/>
      <c r="Q68" s="43"/>
      <c r="R68" s="41"/>
      <c r="S68" s="41"/>
    </row>
    <row r="69" spans="1:19" x14ac:dyDescent="0.25">
      <c r="A69" s="28" t="str">
        <f t="shared" si="8"/>
        <v/>
      </c>
      <c r="B69" s="35"/>
      <c r="C69" s="35"/>
      <c r="D69" s="35"/>
      <c r="E69" s="36"/>
      <c r="F69" s="30" t="str">
        <f t="shared" si="6"/>
        <v/>
      </c>
      <c r="G69" s="41"/>
      <c r="H69" s="41"/>
      <c r="I69" s="41"/>
      <c r="J69" s="43"/>
      <c r="K69" s="31" t="str">
        <f t="shared" si="7"/>
        <v/>
      </c>
      <c r="L69" s="41"/>
      <c r="M69" s="41"/>
      <c r="N69" s="41"/>
      <c r="O69" s="41"/>
      <c r="P69" s="41"/>
      <c r="Q69" s="43"/>
      <c r="R69" s="41"/>
      <c r="S69" s="41"/>
    </row>
    <row r="70" spans="1:19" x14ac:dyDescent="0.25">
      <c r="A70" s="28" t="str">
        <f t="shared" si="8"/>
        <v/>
      </c>
      <c r="B70" s="35"/>
      <c r="C70" s="35"/>
      <c r="D70" s="35"/>
      <c r="E70" s="36"/>
      <c r="F70" s="30" t="str">
        <f t="shared" si="6"/>
        <v/>
      </c>
      <c r="G70" s="41"/>
      <c r="H70" s="41"/>
      <c r="I70" s="41"/>
      <c r="J70" s="43"/>
      <c r="K70" s="31" t="str">
        <f t="shared" si="7"/>
        <v/>
      </c>
      <c r="L70" s="41"/>
      <c r="M70" s="41"/>
      <c r="N70" s="41"/>
      <c r="O70" s="41"/>
      <c r="P70" s="41"/>
      <c r="Q70" s="43"/>
      <c r="R70" s="41"/>
      <c r="S70" s="41"/>
    </row>
    <row r="71" spans="1:19" x14ac:dyDescent="0.25">
      <c r="A71" s="28" t="str">
        <f t="shared" si="8"/>
        <v/>
      </c>
      <c r="B71" s="35"/>
      <c r="C71" s="35"/>
      <c r="D71" s="35"/>
      <c r="E71" s="36"/>
      <c r="F71" s="30" t="str">
        <f t="shared" si="6"/>
        <v/>
      </c>
      <c r="G71" s="41"/>
      <c r="H71" s="41"/>
      <c r="I71" s="41"/>
      <c r="J71" s="43"/>
      <c r="K71" s="31" t="str">
        <f t="shared" si="7"/>
        <v/>
      </c>
      <c r="L71" s="41"/>
      <c r="M71" s="41"/>
      <c r="N71" s="41"/>
      <c r="O71" s="41"/>
      <c r="P71" s="41"/>
      <c r="Q71" s="43"/>
      <c r="R71" s="41"/>
      <c r="S71" s="41"/>
    </row>
    <row r="72" spans="1:19" x14ac:dyDescent="0.25">
      <c r="A72" s="28" t="str">
        <f t="shared" si="8"/>
        <v/>
      </c>
      <c r="B72" s="35"/>
      <c r="C72" s="35"/>
      <c r="D72" s="35"/>
      <c r="E72" s="36"/>
      <c r="F72" s="30" t="str">
        <f t="shared" si="6"/>
        <v/>
      </c>
      <c r="G72" s="41"/>
      <c r="H72" s="41"/>
      <c r="I72" s="41"/>
      <c r="J72" s="43"/>
      <c r="K72" s="31" t="str">
        <f t="shared" si="7"/>
        <v/>
      </c>
      <c r="L72" s="41"/>
      <c r="M72" s="41"/>
      <c r="N72" s="41"/>
      <c r="O72" s="41"/>
      <c r="P72" s="41"/>
      <c r="Q72" s="43"/>
      <c r="R72" s="41"/>
      <c r="S72" s="41"/>
    </row>
    <row r="73" spans="1:19" x14ac:dyDescent="0.25">
      <c r="A73" s="28" t="str">
        <f t="shared" si="8"/>
        <v/>
      </c>
      <c r="B73" s="35"/>
      <c r="C73" s="35"/>
      <c r="D73" s="35"/>
      <c r="E73" s="36"/>
      <c r="F73" s="30" t="str">
        <f t="shared" si="6"/>
        <v/>
      </c>
      <c r="G73" s="41"/>
      <c r="H73" s="41"/>
      <c r="I73" s="41"/>
      <c r="J73" s="43"/>
      <c r="K73" s="31" t="str">
        <f t="shared" si="7"/>
        <v/>
      </c>
      <c r="L73" s="41"/>
      <c r="M73" s="41"/>
      <c r="N73" s="41"/>
      <c r="O73" s="41"/>
      <c r="P73" s="41"/>
      <c r="Q73" s="43"/>
      <c r="R73" s="41"/>
      <c r="S73" s="41"/>
    </row>
    <row r="74" spans="1:19" x14ac:dyDescent="0.25">
      <c r="A74" s="28" t="str">
        <f t="shared" si="8"/>
        <v/>
      </c>
      <c r="B74" s="35"/>
      <c r="C74" s="35"/>
      <c r="D74" s="35"/>
      <c r="E74" s="36"/>
      <c r="F74" s="30" t="str">
        <f t="shared" si="6"/>
        <v/>
      </c>
      <c r="G74" s="41"/>
      <c r="H74" s="41"/>
      <c r="I74" s="41"/>
      <c r="J74" s="43"/>
      <c r="K74" s="31" t="str">
        <f t="shared" si="7"/>
        <v/>
      </c>
      <c r="L74" s="41"/>
      <c r="M74" s="41"/>
      <c r="N74" s="41"/>
      <c r="O74" s="41"/>
      <c r="P74" s="41"/>
      <c r="Q74" s="43"/>
      <c r="R74" s="41"/>
      <c r="S74" s="41"/>
    </row>
    <row r="75" spans="1:19" x14ac:dyDescent="0.25">
      <c r="A75" s="28" t="str">
        <f t="shared" si="8"/>
        <v/>
      </c>
      <c r="B75" s="35"/>
      <c r="C75" s="35"/>
      <c r="D75" s="35"/>
      <c r="E75" s="36"/>
      <c r="F75" s="30" t="str">
        <f t="shared" si="6"/>
        <v/>
      </c>
      <c r="G75" s="41"/>
      <c r="H75" s="41"/>
      <c r="I75" s="41"/>
      <c r="J75" s="43"/>
      <c r="K75" s="31" t="str">
        <f t="shared" si="7"/>
        <v/>
      </c>
      <c r="L75" s="41"/>
      <c r="M75" s="41"/>
      <c r="N75" s="41"/>
      <c r="O75" s="41"/>
      <c r="P75" s="41"/>
      <c r="Q75" s="43"/>
      <c r="R75" s="41"/>
      <c r="S75" s="41"/>
    </row>
    <row r="76" spans="1:19" x14ac:dyDescent="0.25">
      <c r="A76" s="28" t="str">
        <f t="shared" si="8"/>
        <v/>
      </c>
      <c r="B76" s="35"/>
      <c r="C76" s="35"/>
      <c r="D76" s="35"/>
      <c r="E76" s="36"/>
      <c r="F76" s="30" t="str">
        <f t="shared" si="6"/>
        <v/>
      </c>
      <c r="G76" s="41"/>
      <c r="H76" s="41"/>
      <c r="I76" s="41"/>
      <c r="J76" s="43"/>
      <c r="K76" s="31" t="str">
        <f t="shared" si="7"/>
        <v/>
      </c>
      <c r="L76" s="41"/>
      <c r="M76" s="41"/>
      <c r="N76" s="41"/>
      <c r="O76" s="41"/>
      <c r="P76" s="41"/>
      <c r="Q76" s="43"/>
      <c r="R76" s="41"/>
      <c r="S76" s="41"/>
    </row>
    <row r="77" spans="1:19" x14ac:dyDescent="0.25">
      <c r="A77" s="28" t="str">
        <f t="shared" si="8"/>
        <v/>
      </c>
      <c r="B77" s="35"/>
      <c r="C77" s="35"/>
      <c r="D77" s="35"/>
      <c r="E77" s="36"/>
      <c r="F77" s="30" t="str">
        <f t="shared" si="6"/>
        <v/>
      </c>
      <c r="G77" s="41"/>
      <c r="H77" s="41"/>
      <c r="I77" s="41"/>
      <c r="J77" s="43"/>
      <c r="K77" s="31" t="str">
        <f t="shared" si="7"/>
        <v/>
      </c>
      <c r="L77" s="41"/>
      <c r="M77" s="41"/>
      <c r="N77" s="41"/>
      <c r="O77" s="41"/>
      <c r="P77" s="41"/>
      <c r="Q77" s="43"/>
      <c r="R77" s="41"/>
      <c r="S77" s="41"/>
    </row>
    <row r="78" spans="1:19" x14ac:dyDescent="0.25">
      <c r="A78" s="28" t="str">
        <f t="shared" si="8"/>
        <v/>
      </c>
      <c r="B78" s="35"/>
      <c r="C78" s="35"/>
      <c r="D78" s="35"/>
      <c r="E78" s="36"/>
      <c r="F78" s="30" t="str">
        <f t="shared" si="6"/>
        <v/>
      </c>
      <c r="G78" s="41"/>
      <c r="H78" s="41"/>
      <c r="I78" s="41"/>
      <c r="J78" s="43"/>
      <c r="K78" s="31" t="str">
        <f t="shared" si="7"/>
        <v/>
      </c>
      <c r="L78" s="41"/>
      <c r="M78" s="41"/>
      <c r="N78" s="41"/>
      <c r="O78" s="41"/>
      <c r="P78" s="41"/>
      <c r="Q78" s="43"/>
      <c r="R78" s="41"/>
      <c r="S78" s="41"/>
    </row>
    <row r="79" spans="1:19" x14ac:dyDescent="0.25">
      <c r="A79" s="28" t="str">
        <f t="shared" si="8"/>
        <v/>
      </c>
      <c r="B79" s="35"/>
      <c r="C79" s="35"/>
      <c r="D79" s="35"/>
      <c r="E79" s="36"/>
      <c r="F79" s="30" t="str">
        <f t="shared" si="6"/>
        <v/>
      </c>
      <c r="G79" s="41"/>
      <c r="H79" s="41"/>
      <c r="I79" s="41"/>
      <c r="J79" s="43"/>
      <c r="K79" s="31" t="str">
        <f t="shared" si="7"/>
        <v/>
      </c>
      <c r="L79" s="41"/>
      <c r="M79" s="41"/>
      <c r="N79" s="41"/>
      <c r="O79" s="41"/>
      <c r="P79" s="41"/>
      <c r="Q79" s="43"/>
      <c r="R79" s="41"/>
      <c r="S79" s="41"/>
    </row>
    <row r="80" spans="1:19" x14ac:dyDescent="0.25">
      <c r="A80" s="28" t="str">
        <f t="shared" ref="A80:A111" si="9">IF(A79&lt;$C$7,A79+1,"")</f>
        <v/>
      </c>
      <c r="B80" s="35"/>
      <c r="C80" s="35"/>
      <c r="D80" s="35"/>
      <c r="E80" s="36"/>
      <c r="F80" s="30" t="str">
        <f t="shared" ref="F80:F143" si="10">IF(SUM(G80:J80)=0,"",SUM(G80:J80))</f>
        <v/>
      </c>
      <c r="G80" s="41"/>
      <c r="H80" s="41"/>
      <c r="I80" s="41"/>
      <c r="J80" s="43"/>
      <c r="K80" s="31" t="str">
        <f t="shared" ref="K80:K143" si="11">IF(M80+N80+O80 =0,"",M80+N80+O80 )</f>
        <v/>
      </c>
      <c r="L80" s="41"/>
      <c r="M80" s="41"/>
      <c r="N80" s="41"/>
      <c r="O80" s="41"/>
      <c r="P80" s="41"/>
      <c r="Q80" s="43"/>
      <c r="R80" s="41"/>
      <c r="S80" s="41"/>
    </row>
    <row r="81" spans="1:19" x14ac:dyDescent="0.25">
      <c r="A81" s="28" t="str">
        <f t="shared" si="9"/>
        <v/>
      </c>
      <c r="B81" s="35"/>
      <c r="C81" s="35"/>
      <c r="D81" s="35"/>
      <c r="E81" s="36"/>
      <c r="F81" s="30" t="str">
        <f t="shared" si="10"/>
        <v/>
      </c>
      <c r="G81" s="41"/>
      <c r="H81" s="41"/>
      <c r="I81" s="41"/>
      <c r="J81" s="43"/>
      <c r="K81" s="31" t="str">
        <f t="shared" si="11"/>
        <v/>
      </c>
      <c r="L81" s="41"/>
      <c r="M81" s="41"/>
      <c r="N81" s="41"/>
      <c r="O81" s="41"/>
      <c r="P81" s="41"/>
      <c r="Q81" s="43"/>
      <c r="R81" s="41"/>
      <c r="S81" s="41"/>
    </row>
    <row r="82" spans="1:19" x14ac:dyDescent="0.25">
      <c r="A82" s="28" t="str">
        <f t="shared" si="9"/>
        <v/>
      </c>
      <c r="B82" s="35"/>
      <c r="C82" s="35"/>
      <c r="D82" s="35"/>
      <c r="E82" s="36"/>
      <c r="F82" s="30" t="str">
        <f t="shared" si="10"/>
        <v/>
      </c>
      <c r="G82" s="41"/>
      <c r="H82" s="41"/>
      <c r="I82" s="41"/>
      <c r="J82" s="43"/>
      <c r="K82" s="31" t="str">
        <f t="shared" si="11"/>
        <v/>
      </c>
      <c r="L82" s="41"/>
      <c r="M82" s="41"/>
      <c r="N82" s="41"/>
      <c r="O82" s="41"/>
      <c r="P82" s="41"/>
      <c r="Q82" s="43"/>
      <c r="R82" s="41"/>
      <c r="S82" s="41"/>
    </row>
    <row r="83" spans="1:19" x14ac:dyDescent="0.25">
      <c r="A83" s="28" t="str">
        <f t="shared" si="9"/>
        <v/>
      </c>
      <c r="B83" s="35"/>
      <c r="C83" s="35"/>
      <c r="D83" s="35"/>
      <c r="E83" s="36"/>
      <c r="F83" s="30" t="str">
        <f t="shared" si="10"/>
        <v/>
      </c>
      <c r="G83" s="41"/>
      <c r="H83" s="41"/>
      <c r="I83" s="41"/>
      <c r="J83" s="43"/>
      <c r="K83" s="31" t="str">
        <f t="shared" si="11"/>
        <v/>
      </c>
      <c r="L83" s="41"/>
      <c r="M83" s="41"/>
      <c r="N83" s="41"/>
      <c r="O83" s="41"/>
      <c r="P83" s="41"/>
      <c r="Q83" s="43"/>
      <c r="R83" s="41"/>
      <c r="S83" s="41"/>
    </row>
    <row r="84" spans="1:19" x14ac:dyDescent="0.25">
      <c r="A84" s="28" t="str">
        <f t="shared" si="9"/>
        <v/>
      </c>
      <c r="B84" s="35"/>
      <c r="C84" s="35"/>
      <c r="D84" s="35"/>
      <c r="E84" s="36"/>
      <c r="F84" s="30" t="str">
        <f t="shared" si="10"/>
        <v/>
      </c>
      <c r="G84" s="41"/>
      <c r="H84" s="41"/>
      <c r="I84" s="41"/>
      <c r="J84" s="43"/>
      <c r="K84" s="31" t="str">
        <f t="shared" si="11"/>
        <v/>
      </c>
      <c r="L84" s="41"/>
      <c r="M84" s="41"/>
      <c r="N84" s="41"/>
      <c r="O84" s="41"/>
      <c r="P84" s="41"/>
      <c r="Q84" s="43"/>
      <c r="R84" s="41"/>
      <c r="S84" s="41"/>
    </row>
    <row r="85" spans="1:19" x14ac:dyDescent="0.25">
      <c r="A85" s="28" t="str">
        <f t="shared" si="9"/>
        <v/>
      </c>
      <c r="B85" s="35"/>
      <c r="C85" s="35"/>
      <c r="D85" s="35"/>
      <c r="E85" s="36"/>
      <c r="F85" s="30" t="str">
        <f t="shared" si="10"/>
        <v/>
      </c>
      <c r="G85" s="41"/>
      <c r="H85" s="41"/>
      <c r="I85" s="41"/>
      <c r="J85" s="43"/>
      <c r="K85" s="31" t="str">
        <f t="shared" si="11"/>
        <v/>
      </c>
      <c r="L85" s="41"/>
      <c r="M85" s="41"/>
      <c r="N85" s="41"/>
      <c r="O85" s="41"/>
      <c r="P85" s="41"/>
      <c r="Q85" s="43"/>
      <c r="R85" s="41"/>
      <c r="S85" s="41"/>
    </row>
    <row r="86" spans="1:19" x14ac:dyDescent="0.25">
      <c r="A86" s="28" t="str">
        <f t="shared" si="9"/>
        <v/>
      </c>
      <c r="B86" s="35"/>
      <c r="C86" s="35"/>
      <c r="D86" s="35"/>
      <c r="E86" s="36"/>
      <c r="F86" s="30" t="str">
        <f t="shared" si="10"/>
        <v/>
      </c>
      <c r="G86" s="41"/>
      <c r="H86" s="41"/>
      <c r="I86" s="41"/>
      <c r="J86" s="43"/>
      <c r="K86" s="31" t="str">
        <f t="shared" si="11"/>
        <v/>
      </c>
      <c r="L86" s="41"/>
      <c r="M86" s="41"/>
      <c r="N86" s="41"/>
      <c r="O86" s="41"/>
      <c r="P86" s="41"/>
      <c r="Q86" s="43"/>
      <c r="R86" s="41"/>
      <c r="S86" s="41"/>
    </row>
    <row r="87" spans="1:19" x14ac:dyDescent="0.25">
      <c r="A87" s="28" t="str">
        <f t="shared" si="9"/>
        <v/>
      </c>
      <c r="B87" s="35"/>
      <c r="C87" s="35"/>
      <c r="D87" s="35"/>
      <c r="E87" s="36"/>
      <c r="F87" s="30" t="str">
        <f t="shared" si="10"/>
        <v/>
      </c>
      <c r="G87" s="41"/>
      <c r="H87" s="41"/>
      <c r="I87" s="41"/>
      <c r="J87" s="43"/>
      <c r="K87" s="31" t="str">
        <f t="shared" si="11"/>
        <v/>
      </c>
      <c r="L87" s="41"/>
      <c r="M87" s="41"/>
      <c r="N87" s="41"/>
      <c r="O87" s="41"/>
      <c r="P87" s="41"/>
      <c r="Q87" s="43"/>
      <c r="R87" s="41"/>
      <c r="S87" s="41"/>
    </row>
    <row r="88" spans="1:19" x14ac:dyDescent="0.25">
      <c r="A88" s="28" t="str">
        <f t="shared" si="9"/>
        <v/>
      </c>
      <c r="B88" s="35"/>
      <c r="C88" s="35"/>
      <c r="D88" s="35"/>
      <c r="E88" s="36"/>
      <c r="F88" s="30" t="str">
        <f t="shared" si="10"/>
        <v/>
      </c>
      <c r="G88" s="41"/>
      <c r="H88" s="41"/>
      <c r="I88" s="41"/>
      <c r="J88" s="43"/>
      <c r="K88" s="31" t="str">
        <f t="shared" si="11"/>
        <v/>
      </c>
      <c r="L88" s="41"/>
      <c r="M88" s="41"/>
      <c r="N88" s="41"/>
      <c r="O88" s="41"/>
      <c r="P88" s="41"/>
      <c r="Q88" s="43"/>
      <c r="R88" s="41"/>
      <c r="S88" s="41"/>
    </row>
    <row r="89" spans="1:19" x14ac:dyDescent="0.25">
      <c r="A89" s="28" t="str">
        <f t="shared" si="9"/>
        <v/>
      </c>
      <c r="B89" s="35"/>
      <c r="C89" s="35"/>
      <c r="D89" s="35"/>
      <c r="E89" s="36"/>
      <c r="F89" s="30" t="str">
        <f t="shared" si="10"/>
        <v/>
      </c>
      <c r="G89" s="41"/>
      <c r="H89" s="41"/>
      <c r="I89" s="41"/>
      <c r="J89" s="43"/>
      <c r="K89" s="31" t="str">
        <f t="shared" si="11"/>
        <v/>
      </c>
      <c r="L89" s="41"/>
      <c r="M89" s="41"/>
      <c r="N89" s="41"/>
      <c r="O89" s="41"/>
      <c r="P89" s="41"/>
      <c r="Q89" s="43"/>
      <c r="R89" s="41"/>
      <c r="S89" s="41"/>
    </row>
    <row r="90" spans="1:19" x14ac:dyDescent="0.25">
      <c r="A90" s="28" t="str">
        <f t="shared" si="9"/>
        <v/>
      </c>
      <c r="B90" s="35"/>
      <c r="C90" s="35"/>
      <c r="D90" s="35"/>
      <c r="E90" s="36"/>
      <c r="F90" s="30" t="str">
        <f t="shared" si="10"/>
        <v/>
      </c>
      <c r="G90" s="41"/>
      <c r="H90" s="41"/>
      <c r="I90" s="41"/>
      <c r="J90" s="43"/>
      <c r="K90" s="31" t="str">
        <f t="shared" si="11"/>
        <v/>
      </c>
      <c r="L90" s="41"/>
      <c r="M90" s="41"/>
      <c r="N90" s="41"/>
      <c r="O90" s="41"/>
      <c r="P90" s="41"/>
      <c r="Q90" s="43"/>
      <c r="R90" s="41"/>
      <c r="S90" s="41"/>
    </row>
    <row r="91" spans="1:19" x14ac:dyDescent="0.25">
      <c r="A91" s="28" t="str">
        <f t="shared" si="9"/>
        <v/>
      </c>
      <c r="B91" s="35"/>
      <c r="C91" s="35"/>
      <c r="D91" s="35"/>
      <c r="E91" s="36"/>
      <c r="F91" s="30" t="str">
        <f t="shared" si="10"/>
        <v/>
      </c>
      <c r="G91" s="41"/>
      <c r="H91" s="41"/>
      <c r="I91" s="41"/>
      <c r="J91" s="43"/>
      <c r="K91" s="31" t="str">
        <f t="shared" si="11"/>
        <v/>
      </c>
      <c r="L91" s="41"/>
      <c r="M91" s="41"/>
      <c r="N91" s="41"/>
      <c r="O91" s="41"/>
      <c r="P91" s="41"/>
      <c r="Q91" s="43"/>
      <c r="R91" s="41"/>
      <c r="S91" s="41"/>
    </row>
    <row r="92" spans="1:19" x14ac:dyDescent="0.25">
      <c r="A92" s="28" t="str">
        <f t="shared" si="9"/>
        <v/>
      </c>
      <c r="B92" s="35"/>
      <c r="C92" s="35"/>
      <c r="D92" s="35"/>
      <c r="E92" s="36"/>
      <c r="F92" s="30" t="str">
        <f t="shared" si="10"/>
        <v/>
      </c>
      <c r="G92" s="41"/>
      <c r="H92" s="41"/>
      <c r="I92" s="41"/>
      <c r="J92" s="43"/>
      <c r="K92" s="31" t="str">
        <f t="shared" si="11"/>
        <v/>
      </c>
      <c r="L92" s="41"/>
      <c r="M92" s="41"/>
      <c r="N92" s="41"/>
      <c r="O92" s="41"/>
      <c r="P92" s="41"/>
      <c r="Q92" s="43"/>
      <c r="R92" s="41"/>
      <c r="S92" s="41"/>
    </row>
    <row r="93" spans="1:19" x14ac:dyDescent="0.25">
      <c r="A93" s="28" t="str">
        <f t="shared" si="9"/>
        <v/>
      </c>
      <c r="B93" s="35"/>
      <c r="C93" s="35"/>
      <c r="D93" s="35"/>
      <c r="E93" s="36"/>
      <c r="F93" s="30" t="str">
        <f t="shared" si="10"/>
        <v/>
      </c>
      <c r="G93" s="41"/>
      <c r="H93" s="41"/>
      <c r="I93" s="41"/>
      <c r="J93" s="43"/>
      <c r="K93" s="31" t="str">
        <f t="shared" si="11"/>
        <v/>
      </c>
      <c r="L93" s="41"/>
      <c r="M93" s="41"/>
      <c r="N93" s="41"/>
      <c r="O93" s="41"/>
      <c r="P93" s="41"/>
      <c r="Q93" s="43"/>
      <c r="R93" s="41"/>
      <c r="S93" s="41"/>
    </row>
    <row r="94" spans="1:19" x14ac:dyDescent="0.25">
      <c r="A94" s="28" t="str">
        <f t="shared" si="9"/>
        <v/>
      </c>
      <c r="B94" s="35"/>
      <c r="C94" s="35"/>
      <c r="D94" s="35"/>
      <c r="E94" s="36"/>
      <c r="F94" s="30" t="str">
        <f t="shared" si="10"/>
        <v/>
      </c>
      <c r="G94" s="41"/>
      <c r="H94" s="41"/>
      <c r="I94" s="41"/>
      <c r="J94" s="43"/>
      <c r="K94" s="31" t="str">
        <f t="shared" si="11"/>
        <v/>
      </c>
      <c r="L94" s="41"/>
      <c r="M94" s="41"/>
      <c r="N94" s="41"/>
      <c r="O94" s="41"/>
      <c r="P94" s="41"/>
      <c r="Q94" s="43"/>
      <c r="R94" s="41"/>
      <c r="S94" s="41"/>
    </row>
    <row r="95" spans="1:19" x14ac:dyDescent="0.25">
      <c r="A95" s="28" t="str">
        <f t="shared" si="9"/>
        <v/>
      </c>
      <c r="B95" s="35"/>
      <c r="C95" s="35"/>
      <c r="D95" s="35"/>
      <c r="E95" s="36"/>
      <c r="F95" s="30" t="str">
        <f t="shared" si="10"/>
        <v/>
      </c>
      <c r="G95" s="41"/>
      <c r="H95" s="41"/>
      <c r="I95" s="41"/>
      <c r="J95" s="43"/>
      <c r="K95" s="31" t="str">
        <f t="shared" si="11"/>
        <v/>
      </c>
      <c r="L95" s="41"/>
      <c r="M95" s="41"/>
      <c r="N95" s="41"/>
      <c r="O95" s="41"/>
      <c r="P95" s="41"/>
      <c r="Q95" s="43"/>
      <c r="R95" s="41"/>
      <c r="S95" s="41"/>
    </row>
    <row r="96" spans="1:19" x14ac:dyDescent="0.25">
      <c r="A96" s="28" t="str">
        <f t="shared" si="9"/>
        <v/>
      </c>
      <c r="B96" s="35"/>
      <c r="C96" s="35"/>
      <c r="D96" s="35"/>
      <c r="E96" s="36"/>
      <c r="F96" s="30" t="str">
        <f t="shared" si="10"/>
        <v/>
      </c>
      <c r="G96" s="41"/>
      <c r="H96" s="41"/>
      <c r="I96" s="41"/>
      <c r="J96" s="43"/>
      <c r="K96" s="31" t="str">
        <f t="shared" si="11"/>
        <v/>
      </c>
      <c r="L96" s="41"/>
      <c r="M96" s="41"/>
      <c r="N96" s="41"/>
      <c r="O96" s="41"/>
      <c r="P96" s="41"/>
      <c r="Q96" s="43"/>
      <c r="R96" s="41"/>
      <c r="S96" s="41"/>
    </row>
    <row r="97" spans="1:19" x14ac:dyDescent="0.25">
      <c r="A97" s="28" t="str">
        <f t="shared" si="9"/>
        <v/>
      </c>
      <c r="B97" s="35"/>
      <c r="C97" s="35"/>
      <c r="D97" s="35"/>
      <c r="E97" s="36"/>
      <c r="F97" s="30" t="str">
        <f t="shared" si="10"/>
        <v/>
      </c>
      <c r="G97" s="41"/>
      <c r="H97" s="41"/>
      <c r="I97" s="41"/>
      <c r="J97" s="43"/>
      <c r="K97" s="31" t="str">
        <f t="shared" si="11"/>
        <v/>
      </c>
      <c r="L97" s="41"/>
      <c r="M97" s="41"/>
      <c r="N97" s="41"/>
      <c r="O97" s="41"/>
      <c r="P97" s="41"/>
      <c r="Q97" s="43"/>
      <c r="R97" s="41"/>
      <c r="S97" s="41"/>
    </row>
    <row r="98" spans="1:19" x14ac:dyDescent="0.25">
      <c r="A98" s="28" t="str">
        <f t="shared" si="9"/>
        <v/>
      </c>
      <c r="B98" s="35"/>
      <c r="C98" s="35"/>
      <c r="D98" s="35"/>
      <c r="E98" s="36"/>
      <c r="F98" s="30" t="str">
        <f t="shared" si="10"/>
        <v/>
      </c>
      <c r="G98" s="41"/>
      <c r="H98" s="41"/>
      <c r="I98" s="41"/>
      <c r="J98" s="43"/>
      <c r="K98" s="31" t="str">
        <f t="shared" si="11"/>
        <v/>
      </c>
      <c r="L98" s="41"/>
      <c r="M98" s="41"/>
      <c r="N98" s="41"/>
      <c r="O98" s="41"/>
      <c r="P98" s="41"/>
      <c r="Q98" s="43"/>
      <c r="R98" s="41"/>
      <c r="S98" s="41"/>
    </row>
    <row r="99" spans="1:19" x14ac:dyDescent="0.25">
      <c r="A99" s="28" t="str">
        <f t="shared" si="9"/>
        <v/>
      </c>
      <c r="B99" s="35"/>
      <c r="C99" s="35"/>
      <c r="D99" s="35"/>
      <c r="E99" s="36"/>
      <c r="F99" s="30" t="str">
        <f t="shared" si="10"/>
        <v/>
      </c>
      <c r="G99" s="41"/>
      <c r="H99" s="41"/>
      <c r="I99" s="41"/>
      <c r="J99" s="43"/>
      <c r="K99" s="31" t="str">
        <f t="shared" si="11"/>
        <v/>
      </c>
      <c r="L99" s="41"/>
      <c r="M99" s="41"/>
      <c r="N99" s="41"/>
      <c r="O99" s="41"/>
      <c r="P99" s="41"/>
      <c r="Q99" s="43"/>
      <c r="R99" s="41"/>
      <c r="S99" s="41"/>
    </row>
    <row r="100" spans="1:19" x14ac:dyDescent="0.25">
      <c r="A100" s="28" t="str">
        <f t="shared" si="9"/>
        <v/>
      </c>
      <c r="B100" s="35"/>
      <c r="C100" s="35"/>
      <c r="D100" s="35"/>
      <c r="E100" s="36"/>
      <c r="F100" s="30" t="str">
        <f t="shared" si="10"/>
        <v/>
      </c>
      <c r="G100" s="41"/>
      <c r="H100" s="41"/>
      <c r="I100" s="41"/>
      <c r="J100" s="43"/>
      <c r="K100" s="31" t="str">
        <f t="shared" si="11"/>
        <v/>
      </c>
      <c r="L100" s="41"/>
      <c r="M100" s="41"/>
      <c r="N100" s="41"/>
      <c r="O100" s="41"/>
      <c r="P100" s="41"/>
      <c r="Q100" s="43"/>
      <c r="R100" s="41"/>
      <c r="S100" s="41"/>
    </row>
    <row r="101" spans="1:19" x14ac:dyDescent="0.25">
      <c r="A101" s="28" t="str">
        <f t="shared" si="9"/>
        <v/>
      </c>
      <c r="B101" s="35"/>
      <c r="C101" s="35"/>
      <c r="D101" s="35"/>
      <c r="E101" s="36"/>
      <c r="F101" s="30" t="str">
        <f t="shared" si="10"/>
        <v/>
      </c>
      <c r="G101" s="41"/>
      <c r="H101" s="41"/>
      <c r="I101" s="41"/>
      <c r="J101" s="43"/>
      <c r="K101" s="31" t="str">
        <f t="shared" si="11"/>
        <v/>
      </c>
      <c r="L101" s="41"/>
      <c r="M101" s="41"/>
      <c r="N101" s="41"/>
      <c r="O101" s="41"/>
      <c r="P101" s="41"/>
      <c r="Q101" s="43"/>
      <c r="R101" s="41"/>
      <c r="S101" s="41"/>
    </row>
    <row r="102" spans="1:19" x14ac:dyDescent="0.25">
      <c r="A102" s="28" t="str">
        <f t="shared" si="9"/>
        <v/>
      </c>
      <c r="B102" s="35"/>
      <c r="C102" s="35"/>
      <c r="D102" s="35"/>
      <c r="E102" s="36"/>
      <c r="F102" s="30" t="str">
        <f t="shared" si="10"/>
        <v/>
      </c>
      <c r="G102" s="41"/>
      <c r="H102" s="41"/>
      <c r="I102" s="41"/>
      <c r="J102" s="43"/>
      <c r="K102" s="31" t="str">
        <f t="shared" si="11"/>
        <v/>
      </c>
      <c r="L102" s="41"/>
      <c r="M102" s="41"/>
      <c r="N102" s="41"/>
      <c r="O102" s="41"/>
      <c r="P102" s="41"/>
      <c r="Q102" s="43"/>
      <c r="R102" s="41"/>
      <c r="S102" s="41"/>
    </row>
    <row r="103" spans="1:19" x14ac:dyDescent="0.25">
      <c r="A103" s="28" t="str">
        <f t="shared" si="9"/>
        <v/>
      </c>
      <c r="B103" s="35"/>
      <c r="C103" s="35"/>
      <c r="D103" s="35"/>
      <c r="E103" s="36"/>
      <c r="F103" s="30" t="str">
        <f t="shared" si="10"/>
        <v/>
      </c>
      <c r="G103" s="41"/>
      <c r="H103" s="41"/>
      <c r="I103" s="41"/>
      <c r="J103" s="43"/>
      <c r="K103" s="31" t="str">
        <f t="shared" si="11"/>
        <v/>
      </c>
      <c r="L103" s="41"/>
      <c r="M103" s="41"/>
      <c r="N103" s="41"/>
      <c r="O103" s="41"/>
      <c r="P103" s="41"/>
      <c r="Q103" s="43"/>
      <c r="R103" s="41"/>
      <c r="S103" s="41"/>
    </row>
    <row r="104" spans="1:19" x14ac:dyDescent="0.25">
      <c r="A104" s="28" t="str">
        <f t="shared" si="9"/>
        <v/>
      </c>
      <c r="B104" s="35"/>
      <c r="C104" s="35"/>
      <c r="D104" s="35"/>
      <c r="E104" s="36"/>
      <c r="F104" s="30" t="str">
        <f t="shared" si="10"/>
        <v/>
      </c>
      <c r="G104" s="41"/>
      <c r="H104" s="41"/>
      <c r="I104" s="41"/>
      <c r="J104" s="43"/>
      <c r="K104" s="31" t="str">
        <f t="shared" si="11"/>
        <v/>
      </c>
      <c r="L104" s="41"/>
      <c r="M104" s="41"/>
      <c r="N104" s="41"/>
      <c r="O104" s="41"/>
      <c r="P104" s="41"/>
      <c r="Q104" s="43"/>
      <c r="R104" s="41"/>
      <c r="S104" s="41"/>
    </row>
    <row r="105" spans="1:19" x14ac:dyDescent="0.25">
      <c r="A105" s="28" t="str">
        <f t="shared" si="9"/>
        <v/>
      </c>
      <c r="B105" s="35"/>
      <c r="C105" s="35"/>
      <c r="D105" s="35"/>
      <c r="E105" s="36"/>
      <c r="F105" s="30" t="str">
        <f t="shared" si="10"/>
        <v/>
      </c>
      <c r="G105" s="41"/>
      <c r="H105" s="41"/>
      <c r="I105" s="41"/>
      <c r="J105" s="43"/>
      <c r="K105" s="31" t="str">
        <f t="shared" si="11"/>
        <v/>
      </c>
      <c r="L105" s="41"/>
      <c r="M105" s="41"/>
      <c r="N105" s="41"/>
      <c r="O105" s="41"/>
      <c r="P105" s="41"/>
      <c r="Q105" s="43"/>
      <c r="R105" s="41"/>
      <c r="S105" s="41"/>
    </row>
    <row r="106" spans="1:19" x14ac:dyDescent="0.25">
      <c r="A106" s="28" t="str">
        <f t="shared" si="9"/>
        <v/>
      </c>
      <c r="B106" s="35"/>
      <c r="C106" s="35"/>
      <c r="D106" s="35"/>
      <c r="E106" s="36"/>
      <c r="F106" s="30" t="str">
        <f t="shared" si="10"/>
        <v/>
      </c>
      <c r="G106" s="41"/>
      <c r="H106" s="41"/>
      <c r="I106" s="41"/>
      <c r="J106" s="43"/>
      <c r="K106" s="31" t="str">
        <f t="shared" si="11"/>
        <v/>
      </c>
      <c r="L106" s="41"/>
      <c r="M106" s="41"/>
      <c r="N106" s="41"/>
      <c r="O106" s="41"/>
      <c r="P106" s="41"/>
      <c r="Q106" s="43"/>
      <c r="R106" s="41"/>
      <c r="S106" s="41"/>
    </row>
    <row r="107" spans="1:19" x14ac:dyDescent="0.25">
      <c r="A107" s="28" t="str">
        <f t="shared" si="9"/>
        <v/>
      </c>
      <c r="B107" s="35"/>
      <c r="C107" s="35"/>
      <c r="D107" s="35"/>
      <c r="E107" s="36"/>
      <c r="F107" s="30" t="str">
        <f t="shared" si="10"/>
        <v/>
      </c>
      <c r="G107" s="41"/>
      <c r="H107" s="41"/>
      <c r="I107" s="41"/>
      <c r="J107" s="43"/>
      <c r="K107" s="31" t="str">
        <f t="shared" si="11"/>
        <v/>
      </c>
      <c r="L107" s="41"/>
      <c r="M107" s="41"/>
      <c r="N107" s="41"/>
      <c r="O107" s="41"/>
      <c r="P107" s="41"/>
      <c r="Q107" s="43"/>
      <c r="R107" s="41"/>
      <c r="S107" s="41"/>
    </row>
    <row r="108" spans="1:19" x14ac:dyDescent="0.25">
      <c r="A108" s="28" t="str">
        <f t="shared" si="9"/>
        <v/>
      </c>
      <c r="B108" s="35"/>
      <c r="C108" s="35"/>
      <c r="D108" s="35"/>
      <c r="E108" s="36"/>
      <c r="F108" s="30" t="str">
        <f t="shared" si="10"/>
        <v/>
      </c>
      <c r="G108" s="41"/>
      <c r="H108" s="41"/>
      <c r="I108" s="41"/>
      <c r="J108" s="43"/>
      <c r="K108" s="31" t="str">
        <f t="shared" si="11"/>
        <v/>
      </c>
      <c r="L108" s="41"/>
      <c r="M108" s="41"/>
      <c r="N108" s="41"/>
      <c r="O108" s="41"/>
      <c r="P108" s="41"/>
      <c r="Q108" s="43"/>
      <c r="R108" s="41"/>
      <c r="S108" s="41"/>
    </row>
    <row r="109" spans="1:19" x14ac:dyDescent="0.25">
      <c r="A109" s="28" t="str">
        <f t="shared" si="9"/>
        <v/>
      </c>
      <c r="B109" s="35"/>
      <c r="C109" s="35"/>
      <c r="D109" s="35"/>
      <c r="E109" s="36"/>
      <c r="F109" s="30" t="str">
        <f t="shared" si="10"/>
        <v/>
      </c>
      <c r="G109" s="41"/>
      <c r="H109" s="41"/>
      <c r="I109" s="41"/>
      <c r="J109" s="43"/>
      <c r="K109" s="31" t="str">
        <f t="shared" si="11"/>
        <v/>
      </c>
      <c r="L109" s="41"/>
      <c r="M109" s="41"/>
      <c r="N109" s="41"/>
      <c r="O109" s="41"/>
      <c r="P109" s="41"/>
      <c r="Q109" s="43"/>
      <c r="R109" s="41"/>
      <c r="S109" s="41"/>
    </row>
    <row r="110" spans="1:19" x14ac:dyDescent="0.25">
      <c r="A110" s="28" t="str">
        <f t="shared" si="9"/>
        <v/>
      </c>
      <c r="B110" s="35"/>
      <c r="C110" s="35"/>
      <c r="D110" s="35"/>
      <c r="E110" s="36"/>
      <c r="F110" s="30" t="str">
        <f t="shared" si="10"/>
        <v/>
      </c>
      <c r="G110" s="41"/>
      <c r="H110" s="41"/>
      <c r="I110" s="41"/>
      <c r="J110" s="43"/>
      <c r="K110" s="31" t="str">
        <f t="shared" si="11"/>
        <v/>
      </c>
      <c r="L110" s="41"/>
      <c r="M110" s="41"/>
      <c r="N110" s="41"/>
      <c r="O110" s="41"/>
      <c r="P110" s="41"/>
      <c r="Q110" s="43"/>
      <c r="R110" s="41"/>
      <c r="S110" s="41"/>
    </row>
    <row r="111" spans="1:19" x14ac:dyDescent="0.25">
      <c r="A111" s="28" t="str">
        <f t="shared" si="9"/>
        <v/>
      </c>
      <c r="B111" s="35"/>
      <c r="C111" s="35"/>
      <c r="D111" s="35"/>
      <c r="E111" s="36"/>
      <c r="F111" s="30" t="str">
        <f t="shared" si="10"/>
        <v/>
      </c>
      <c r="G111" s="41"/>
      <c r="H111" s="41"/>
      <c r="I111" s="41"/>
      <c r="J111" s="43"/>
      <c r="K111" s="31" t="str">
        <f t="shared" si="11"/>
        <v/>
      </c>
      <c r="L111" s="41"/>
      <c r="M111" s="41"/>
      <c r="N111" s="41"/>
      <c r="O111" s="41"/>
      <c r="P111" s="41"/>
      <c r="Q111" s="43"/>
      <c r="R111" s="41"/>
      <c r="S111" s="41"/>
    </row>
    <row r="112" spans="1:19" x14ac:dyDescent="0.25">
      <c r="A112" s="28" t="str">
        <f t="shared" ref="A112:A143" si="12">IF(A111&lt;$C$7,A111+1,"")</f>
        <v/>
      </c>
      <c r="B112" s="35"/>
      <c r="C112" s="35"/>
      <c r="D112" s="35"/>
      <c r="E112" s="36"/>
      <c r="F112" s="30" t="str">
        <f t="shared" si="10"/>
        <v/>
      </c>
      <c r="G112" s="41"/>
      <c r="H112" s="41"/>
      <c r="I112" s="41"/>
      <c r="J112" s="43"/>
      <c r="K112" s="31" t="str">
        <f t="shared" si="11"/>
        <v/>
      </c>
      <c r="L112" s="41"/>
      <c r="M112" s="41"/>
      <c r="N112" s="41"/>
      <c r="O112" s="41"/>
      <c r="P112" s="41"/>
      <c r="Q112" s="43"/>
      <c r="R112" s="41"/>
      <c r="S112" s="41"/>
    </row>
    <row r="113" spans="1:18" x14ac:dyDescent="0.25">
      <c r="A113" s="28" t="str">
        <f t="shared" si="12"/>
        <v/>
      </c>
      <c r="B113" s="35"/>
      <c r="C113" s="35"/>
      <c r="D113" s="35"/>
      <c r="E113" s="36"/>
      <c r="F113" s="30" t="str">
        <f t="shared" si="10"/>
        <v/>
      </c>
      <c r="G113" s="41"/>
      <c r="H113" s="41"/>
      <c r="I113" s="41"/>
      <c r="J113" s="43"/>
      <c r="K113" s="31" t="str">
        <f t="shared" si="11"/>
        <v/>
      </c>
      <c r="L113" s="41"/>
      <c r="M113" s="41"/>
      <c r="N113" s="41"/>
      <c r="O113" s="41"/>
      <c r="P113" s="41"/>
      <c r="Q113" s="43"/>
      <c r="R113" s="41"/>
    </row>
    <row r="114" spans="1:18" x14ac:dyDescent="0.25">
      <c r="A114" s="28" t="str">
        <f t="shared" si="12"/>
        <v/>
      </c>
      <c r="B114" s="35"/>
      <c r="C114" s="35"/>
      <c r="D114" s="35"/>
      <c r="E114" s="36"/>
      <c r="F114" s="30" t="str">
        <f t="shared" si="10"/>
        <v/>
      </c>
      <c r="G114" s="41"/>
      <c r="H114" s="41"/>
      <c r="I114" s="41"/>
      <c r="J114" s="43"/>
      <c r="K114" s="31" t="str">
        <f t="shared" si="11"/>
        <v/>
      </c>
      <c r="L114" s="41"/>
      <c r="M114" s="41"/>
      <c r="N114" s="41"/>
      <c r="O114" s="41"/>
      <c r="P114" s="41"/>
      <c r="Q114" s="43"/>
      <c r="R114" s="41"/>
    </row>
    <row r="115" spans="1:18" x14ac:dyDescent="0.25">
      <c r="A115" s="28" t="str">
        <f t="shared" si="12"/>
        <v/>
      </c>
      <c r="B115" s="35"/>
      <c r="C115" s="35"/>
      <c r="D115" s="35"/>
      <c r="E115" s="36"/>
      <c r="F115" s="30" t="str">
        <f t="shared" si="10"/>
        <v/>
      </c>
      <c r="G115" s="41"/>
      <c r="H115" s="41"/>
      <c r="I115" s="41"/>
      <c r="J115" s="43"/>
      <c r="K115" s="31" t="str">
        <f t="shared" si="11"/>
        <v/>
      </c>
      <c r="L115" s="41"/>
      <c r="M115" s="41"/>
      <c r="N115" s="41"/>
      <c r="O115" s="41"/>
      <c r="P115" s="41"/>
      <c r="Q115" s="43"/>
      <c r="R115" s="41"/>
    </row>
    <row r="116" spans="1:18" x14ac:dyDescent="0.25">
      <c r="A116" s="28" t="str">
        <f t="shared" si="12"/>
        <v/>
      </c>
      <c r="B116" s="35"/>
      <c r="C116" s="35"/>
      <c r="D116" s="35"/>
      <c r="E116" s="36"/>
      <c r="F116" s="30" t="str">
        <f t="shared" si="10"/>
        <v/>
      </c>
      <c r="G116" s="41"/>
      <c r="H116" s="41"/>
      <c r="I116" s="41"/>
      <c r="J116" s="43"/>
      <c r="K116" s="31" t="str">
        <f t="shared" si="11"/>
        <v/>
      </c>
      <c r="L116" s="41"/>
      <c r="M116" s="41"/>
      <c r="N116" s="41"/>
      <c r="O116" s="41"/>
      <c r="P116" s="41"/>
      <c r="Q116" s="43"/>
      <c r="R116" s="41"/>
    </row>
    <row r="117" spans="1:18" x14ac:dyDescent="0.25">
      <c r="A117" s="28" t="str">
        <f t="shared" si="12"/>
        <v/>
      </c>
      <c r="B117" s="35"/>
      <c r="C117" s="35"/>
      <c r="D117" s="35"/>
      <c r="E117" s="36"/>
      <c r="F117" s="30" t="str">
        <f t="shared" si="10"/>
        <v/>
      </c>
      <c r="G117" s="41"/>
      <c r="H117" s="41"/>
      <c r="I117" s="41"/>
      <c r="J117" s="43"/>
      <c r="K117" s="31" t="str">
        <f t="shared" si="11"/>
        <v/>
      </c>
      <c r="L117" s="41"/>
      <c r="M117" s="41"/>
      <c r="N117" s="41"/>
      <c r="O117" s="41"/>
      <c r="P117" s="41"/>
      <c r="Q117" s="43"/>
      <c r="R117" s="41"/>
    </row>
    <row r="118" spans="1:18" x14ac:dyDescent="0.25">
      <c r="A118" s="28" t="str">
        <f t="shared" si="12"/>
        <v/>
      </c>
      <c r="B118" s="35"/>
      <c r="C118" s="35"/>
      <c r="D118" s="35"/>
      <c r="E118" s="36"/>
      <c r="F118" s="30" t="str">
        <f t="shared" si="10"/>
        <v/>
      </c>
      <c r="G118" s="41"/>
      <c r="H118" s="41"/>
      <c r="I118" s="41"/>
      <c r="J118" s="43"/>
      <c r="K118" s="31" t="str">
        <f t="shared" si="11"/>
        <v/>
      </c>
      <c r="L118" s="41"/>
      <c r="M118" s="41"/>
      <c r="N118" s="41"/>
      <c r="O118" s="41"/>
      <c r="P118" s="41"/>
      <c r="Q118" s="43"/>
      <c r="R118" s="41"/>
    </row>
    <row r="119" spans="1:18" x14ac:dyDescent="0.25">
      <c r="A119" s="28" t="str">
        <f t="shared" si="12"/>
        <v/>
      </c>
      <c r="B119" s="35"/>
      <c r="C119" s="35"/>
      <c r="D119" s="35"/>
      <c r="E119" s="36"/>
      <c r="F119" s="30" t="str">
        <f t="shared" si="10"/>
        <v/>
      </c>
      <c r="G119" s="41"/>
      <c r="H119" s="41"/>
      <c r="I119" s="41"/>
      <c r="J119" s="43"/>
      <c r="K119" s="31" t="str">
        <f t="shared" si="11"/>
        <v/>
      </c>
      <c r="L119" s="41"/>
      <c r="M119" s="41"/>
      <c r="N119" s="41"/>
      <c r="O119" s="41"/>
      <c r="P119" s="41"/>
      <c r="Q119" s="43"/>
      <c r="R119" s="41"/>
    </row>
    <row r="120" spans="1:18" x14ac:dyDescent="0.25">
      <c r="A120" s="28" t="str">
        <f t="shared" si="12"/>
        <v/>
      </c>
      <c r="B120" s="35"/>
      <c r="C120" s="35"/>
      <c r="D120" s="35"/>
      <c r="E120" s="36"/>
      <c r="F120" s="30" t="str">
        <f t="shared" si="10"/>
        <v/>
      </c>
      <c r="G120" s="41"/>
      <c r="H120" s="41"/>
      <c r="I120" s="41"/>
      <c r="J120" s="43"/>
      <c r="K120" s="31" t="str">
        <f t="shared" si="11"/>
        <v/>
      </c>
      <c r="L120" s="41"/>
      <c r="M120" s="41"/>
      <c r="N120" s="41"/>
      <c r="O120" s="41"/>
      <c r="P120" s="41"/>
      <c r="Q120" s="43"/>
      <c r="R120" s="41"/>
    </row>
    <row r="121" spans="1:18" x14ac:dyDescent="0.25">
      <c r="A121" s="28" t="str">
        <f t="shared" si="12"/>
        <v/>
      </c>
      <c r="B121" s="35"/>
      <c r="C121" s="35"/>
      <c r="D121" s="35"/>
      <c r="E121" s="36"/>
      <c r="F121" s="30" t="str">
        <f t="shared" si="10"/>
        <v/>
      </c>
      <c r="G121" s="41"/>
      <c r="H121" s="41"/>
      <c r="I121" s="41"/>
      <c r="J121" s="43"/>
      <c r="K121" s="31" t="str">
        <f t="shared" si="11"/>
        <v/>
      </c>
      <c r="L121" s="41"/>
      <c r="M121" s="41"/>
      <c r="N121" s="41"/>
      <c r="O121" s="41"/>
      <c r="P121" s="41"/>
      <c r="Q121" s="43"/>
      <c r="R121" s="41"/>
    </row>
    <row r="122" spans="1:18" x14ac:dyDescent="0.25">
      <c r="A122" s="28" t="str">
        <f t="shared" si="12"/>
        <v/>
      </c>
      <c r="B122" s="35"/>
      <c r="C122" s="35"/>
      <c r="D122" s="35"/>
      <c r="E122" s="36"/>
      <c r="F122" s="30" t="str">
        <f t="shared" si="10"/>
        <v/>
      </c>
      <c r="G122" s="41"/>
      <c r="H122" s="41"/>
      <c r="I122" s="41"/>
      <c r="J122" s="43"/>
      <c r="K122" s="31" t="str">
        <f t="shared" si="11"/>
        <v/>
      </c>
      <c r="L122" s="41"/>
      <c r="M122" s="41"/>
      <c r="N122" s="41"/>
      <c r="O122" s="41"/>
      <c r="P122" s="41"/>
      <c r="Q122" s="43"/>
      <c r="R122" s="41"/>
    </row>
    <row r="123" spans="1:18" x14ac:dyDescent="0.25">
      <c r="A123" s="28" t="str">
        <f t="shared" si="12"/>
        <v/>
      </c>
      <c r="B123" s="35"/>
      <c r="C123" s="35"/>
      <c r="D123" s="35"/>
      <c r="E123" s="36"/>
      <c r="F123" s="30" t="str">
        <f t="shared" si="10"/>
        <v/>
      </c>
      <c r="G123" s="41"/>
      <c r="H123" s="41"/>
      <c r="I123" s="41"/>
      <c r="J123" s="43"/>
      <c r="K123" s="31" t="str">
        <f t="shared" si="11"/>
        <v/>
      </c>
      <c r="L123" s="41"/>
      <c r="M123" s="41"/>
      <c r="N123" s="41"/>
      <c r="O123" s="41"/>
      <c r="P123" s="41"/>
      <c r="Q123" s="43"/>
      <c r="R123" s="41"/>
    </row>
    <row r="124" spans="1:18" x14ac:dyDescent="0.25">
      <c r="A124" s="28" t="str">
        <f t="shared" si="12"/>
        <v/>
      </c>
      <c r="B124" s="35"/>
      <c r="C124" s="35"/>
      <c r="D124" s="35"/>
      <c r="E124" s="36"/>
      <c r="F124" s="30" t="str">
        <f t="shared" si="10"/>
        <v/>
      </c>
      <c r="G124" s="41"/>
      <c r="H124" s="41"/>
      <c r="I124" s="41"/>
      <c r="J124" s="43"/>
      <c r="K124" s="31" t="str">
        <f t="shared" si="11"/>
        <v/>
      </c>
      <c r="L124" s="41"/>
      <c r="M124" s="41"/>
      <c r="N124" s="41"/>
      <c r="O124" s="41"/>
      <c r="P124" s="41"/>
      <c r="Q124" s="43"/>
      <c r="R124" s="41"/>
    </row>
    <row r="125" spans="1:18" x14ac:dyDescent="0.25">
      <c r="A125" s="28" t="str">
        <f t="shared" si="12"/>
        <v/>
      </c>
      <c r="B125" s="35"/>
      <c r="C125" s="35"/>
      <c r="D125" s="35"/>
      <c r="E125" s="36"/>
      <c r="F125" s="30" t="str">
        <f t="shared" si="10"/>
        <v/>
      </c>
      <c r="G125" s="41"/>
      <c r="H125" s="41"/>
      <c r="I125" s="41"/>
      <c r="J125" s="43"/>
      <c r="K125" s="31" t="str">
        <f t="shared" si="11"/>
        <v/>
      </c>
      <c r="L125" s="41"/>
      <c r="M125" s="41"/>
      <c r="N125" s="41"/>
      <c r="O125" s="41"/>
      <c r="P125" s="41"/>
      <c r="Q125" s="43"/>
      <c r="R125" s="41"/>
    </row>
    <row r="126" spans="1:18" x14ac:dyDescent="0.25">
      <c r="A126" s="28" t="str">
        <f t="shared" si="12"/>
        <v/>
      </c>
      <c r="B126" s="35"/>
      <c r="C126" s="35"/>
      <c r="D126" s="35"/>
      <c r="E126" s="36"/>
      <c r="F126" s="30" t="str">
        <f t="shared" si="10"/>
        <v/>
      </c>
      <c r="G126" s="41"/>
      <c r="H126" s="41"/>
      <c r="I126" s="41"/>
      <c r="J126" s="43"/>
      <c r="K126" s="31" t="str">
        <f t="shared" si="11"/>
        <v/>
      </c>
      <c r="L126" s="41"/>
      <c r="M126" s="41"/>
      <c r="N126" s="41"/>
      <c r="O126" s="41"/>
      <c r="P126" s="41"/>
      <c r="Q126" s="43"/>
      <c r="R126" s="41"/>
    </row>
    <row r="127" spans="1:18" x14ac:dyDescent="0.25">
      <c r="A127" s="28" t="str">
        <f t="shared" si="12"/>
        <v/>
      </c>
      <c r="B127" s="35"/>
      <c r="C127" s="35"/>
      <c r="D127" s="35"/>
      <c r="E127" s="36"/>
      <c r="F127" s="30" t="str">
        <f t="shared" si="10"/>
        <v/>
      </c>
      <c r="G127" s="41"/>
      <c r="H127" s="41"/>
      <c r="I127" s="41"/>
      <c r="J127" s="43"/>
      <c r="K127" s="31" t="str">
        <f t="shared" si="11"/>
        <v/>
      </c>
      <c r="L127" s="41"/>
      <c r="M127" s="41"/>
      <c r="N127" s="41"/>
      <c r="O127" s="41"/>
      <c r="P127" s="41"/>
      <c r="Q127" s="43"/>
      <c r="R127" s="41"/>
    </row>
    <row r="128" spans="1:18" x14ac:dyDescent="0.25">
      <c r="A128" s="28" t="str">
        <f t="shared" si="12"/>
        <v/>
      </c>
      <c r="B128" s="35"/>
      <c r="C128" s="35"/>
      <c r="D128" s="35"/>
      <c r="E128" s="36"/>
      <c r="F128" s="30" t="str">
        <f t="shared" si="10"/>
        <v/>
      </c>
      <c r="G128" s="41"/>
      <c r="H128" s="41"/>
      <c r="I128" s="41"/>
      <c r="J128" s="43"/>
      <c r="K128" s="31" t="str">
        <f t="shared" si="11"/>
        <v/>
      </c>
      <c r="L128" s="41"/>
      <c r="M128" s="41"/>
      <c r="N128" s="41"/>
      <c r="O128" s="41"/>
      <c r="P128" s="41"/>
      <c r="Q128" s="43"/>
      <c r="R128" s="41"/>
    </row>
    <row r="129" spans="1:18" x14ac:dyDescent="0.25">
      <c r="A129" s="28" t="str">
        <f t="shared" si="12"/>
        <v/>
      </c>
      <c r="B129" s="35"/>
      <c r="C129" s="35"/>
      <c r="D129" s="35"/>
      <c r="E129" s="36"/>
      <c r="F129" s="30" t="str">
        <f t="shared" si="10"/>
        <v/>
      </c>
      <c r="G129" s="41"/>
      <c r="H129" s="41"/>
      <c r="I129" s="41"/>
      <c r="J129" s="43"/>
      <c r="K129" s="31" t="str">
        <f t="shared" si="11"/>
        <v/>
      </c>
      <c r="L129" s="41"/>
      <c r="M129" s="41"/>
      <c r="N129" s="41"/>
      <c r="O129" s="41"/>
      <c r="P129" s="41"/>
      <c r="Q129" s="43"/>
      <c r="R129" s="41"/>
    </row>
    <row r="130" spans="1:18" x14ac:dyDescent="0.25">
      <c r="A130" s="28" t="str">
        <f t="shared" si="12"/>
        <v/>
      </c>
      <c r="B130" s="35"/>
      <c r="C130" s="35"/>
      <c r="D130" s="35"/>
      <c r="E130" s="36"/>
      <c r="F130" s="30" t="str">
        <f t="shared" si="10"/>
        <v/>
      </c>
      <c r="G130" s="41"/>
      <c r="H130" s="41"/>
      <c r="I130" s="41"/>
      <c r="J130" s="43"/>
      <c r="K130" s="31" t="str">
        <f t="shared" si="11"/>
        <v/>
      </c>
      <c r="L130" s="41"/>
      <c r="M130" s="41"/>
      <c r="N130" s="41"/>
      <c r="O130" s="41"/>
      <c r="P130" s="41"/>
      <c r="Q130" s="43"/>
      <c r="R130" s="41"/>
    </row>
    <row r="131" spans="1:18" x14ac:dyDescent="0.25">
      <c r="A131" s="28" t="str">
        <f t="shared" si="12"/>
        <v/>
      </c>
      <c r="B131" s="35"/>
      <c r="C131" s="35"/>
      <c r="D131" s="35"/>
      <c r="E131" s="36"/>
      <c r="F131" s="30" t="str">
        <f t="shared" si="10"/>
        <v/>
      </c>
      <c r="G131" s="41"/>
      <c r="H131" s="41"/>
      <c r="I131" s="41"/>
      <c r="J131" s="43"/>
      <c r="K131" s="31" t="str">
        <f t="shared" si="11"/>
        <v/>
      </c>
      <c r="L131" s="41"/>
      <c r="M131" s="41"/>
      <c r="N131" s="41"/>
      <c r="O131" s="41"/>
      <c r="P131" s="41"/>
      <c r="Q131" s="43"/>
      <c r="R131" s="41"/>
    </row>
    <row r="132" spans="1:18" x14ac:dyDescent="0.25">
      <c r="A132" s="28" t="str">
        <f t="shared" si="12"/>
        <v/>
      </c>
      <c r="B132" s="35"/>
      <c r="C132" s="35"/>
      <c r="D132" s="35"/>
      <c r="E132" s="36"/>
      <c r="F132" s="30" t="str">
        <f t="shared" si="10"/>
        <v/>
      </c>
      <c r="G132" s="41"/>
      <c r="H132" s="41"/>
      <c r="I132" s="41"/>
      <c r="J132" s="43"/>
      <c r="K132" s="31" t="str">
        <f t="shared" si="11"/>
        <v/>
      </c>
      <c r="L132" s="41"/>
      <c r="M132" s="41"/>
      <c r="N132" s="41"/>
      <c r="O132" s="41"/>
      <c r="P132" s="41"/>
      <c r="Q132" s="43"/>
      <c r="R132" s="41"/>
    </row>
    <row r="133" spans="1:18" x14ac:dyDescent="0.25">
      <c r="A133" s="28" t="str">
        <f t="shared" si="12"/>
        <v/>
      </c>
      <c r="B133" s="35"/>
      <c r="C133" s="35"/>
      <c r="D133" s="35"/>
      <c r="E133" s="36"/>
      <c r="F133" s="30" t="str">
        <f t="shared" si="10"/>
        <v/>
      </c>
      <c r="G133" s="41"/>
      <c r="H133" s="41"/>
      <c r="I133" s="41"/>
      <c r="J133" s="43"/>
      <c r="K133" s="31" t="str">
        <f t="shared" si="11"/>
        <v/>
      </c>
      <c r="L133" s="41"/>
      <c r="M133" s="41"/>
      <c r="N133" s="41"/>
      <c r="O133" s="41"/>
      <c r="P133" s="41"/>
      <c r="Q133" s="43"/>
      <c r="R133" s="41"/>
    </row>
    <row r="134" spans="1:18" x14ac:dyDescent="0.25">
      <c r="A134" s="28" t="str">
        <f t="shared" si="12"/>
        <v/>
      </c>
      <c r="B134" s="35"/>
      <c r="C134" s="35"/>
      <c r="D134" s="35"/>
      <c r="E134" s="36"/>
      <c r="F134" s="30" t="str">
        <f t="shared" si="10"/>
        <v/>
      </c>
      <c r="G134" s="41"/>
      <c r="H134" s="41"/>
      <c r="I134" s="41"/>
      <c r="J134" s="43"/>
      <c r="K134" s="31" t="str">
        <f t="shared" si="11"/>
        <v/>
      </c>
      <c r="L134" s="41"/>
      <c r="M134" s="41"/>
      <c r="N134" s="41"/>
      <c r="O134" s="41"/>
      <c r="P134" s="41"/>
      <c r="Q134" s="43"/>
      <c r="R134" s="41"/>
    </row>
    <row r="135" spans="1:18" x14ac:dyDescent="0.25">
      <c r="A135" s="28" t="str">
        <f t="shared" si="12"/>
        <v/>
      </c>
      <c r="B135" s="35"/>
      <c r="C135" s="35"/>
      <c r="D135" s="35"/>
      <c r="E135" s="36"/>
      <c r="F135" s="30" t="str">
        <f t="shared" si="10"/>
        <v/>
      </c>
      <c r="G135" s="41"/>
      <c r="H135" s="41"/>
      <c r="I135" s="41"/>
      <c r="J135" s="43"/>
      <c r="K135" s="31" t="str">
        <f t="shared" si="11"/>
        <v/>
      </c>
      <c r="L135" s="41"/>
      <c r="M135" s="41"/>
      <c r="N135" s="41"/>
      <c r="O135" s="41"/>
      <c r="P135" s="41"/>
      <c r="Q135" s="43"/>
      <c r="R135" s="41"/>
    </row>
    <row r="136" spans="1:18" x14ac:dyDescent="0.25">
      <c r="A136" s="28" t="str">
        <f t="shared" si="12"/>
        <v/>
      </c>
      <c r="B136" s="35"/>
      <c r="C136" s="35"/>
      <c r="D136" s="35"/>
      <c r="E136" s="36"/>
      <c r="F136" s="30" t="str">
        <f t="shared" si="10"/>
        <v/>
      </c>
      <c r="G136" s="41"/>
      <c r="H136" s="41"/>
      <c r="I136" s="41"/>
      <c r="J136" s="43"/>
      <c r="K136" s="31" t="str">
        <f t="shared" si="11"/>
        <v/>
      </c>
      <c r="L136" s="41"/>
      <c r="M136" s="41"/>
      <c r="N136" s="41"/>
      <c r="O136" s="41"/>
      <c r="P136" s="41"/>
      <c r="Q136" s="43"/>
      <c r="R136" s="41"/>
    </row>
    <row r="137" spans="1:18" x14ac:dyDescent="0.25">
      <c r="A137" s="28" t="str">
        <f t="shared" si="12"/>
        <v/>
      </c>
      <c r="B137" s="35"/>
      <c r="C137" s="35"/>
      <c r="D137" s="35"/>
      <c r="E137" s="36"/>
      <c r="F137" s="30" t="str">
        <f t="shared" si="10"/>
        <v/>
      </c>
      <c r="G137" s="41"/>
      <c r="H137" s="41"/>
      <c r="I137" s="41"/>
      <c r="J137" s="43"/>
      <c r="K137" s="31" t="str">
        <f t="shared" si="11"/>
        <v/>
      </c>
      <c r="L137" s="41"/>
      <c r="M137" s="41"/>
      <c r="N137" s="41"/>
      <c r="O137" s="41"/>
      <c r="P137" s="41"/>
      <c r="Q137" s="43"/>
      <c r="R137" s="41"/>
    </row>
    <row r="138" spans="1:18" x14ac:dyDescent="0.25">
      <c r="A138" s="28" t="str">
        <f t="shared" si="12"/>
        <v/>
      </c>
      <c r="B138" s="35"/>
      <c r="C138" s="35"/>
      <c r="D138" s="35"/>
      <c r="E138" s="36"/>
      <c r="F138" s="30" t="str">
        <f t="shared" si="10"/>
        <v/>
      </c>
      <c r="G138" s="41"/>
      <c r="H138" s="41"/>
      <c r="I138" s="41"/>
      <c r="J138" s="43"/>
      <c r="K138" s="31" t="str">
        <f t="shared" si="11"/>
        <v/>
      </c>
      <c r="L138" s="41"/>
      <c r="M138" s="41"/>
      <c r="N138" s="41"/>
      <c r="O138" s="41"/>
      <c r="P138" s="41"/>
      <c r="Q138" s="43"/>
      <c r="R138" s="41"/>
    </row>
    <row r="139" spans="1:18" x14ac:dyDescent="0.25">
      <c r="A139" s="28" t="str">
        <f t="shared" si="12"/>
        <v/>
      </c>
      <c r="B139" s="35"/>
      <c r="C139" s="35"/>
      <c r="D139" s="35"/>
      <c r="E139" s="36"/>
      <c r="F139" s="30" t="str">
        <f t="shared" si="10"/>
        <v/>
      </c>
      <c r="G139" s="41"/>
      <c r="H139" s="41"/>
      <c r="I139" s="41"/>
      <c r="J139" s="43"/>
      <c r="K139" s="31" t="str">
        <f t="shared" si="11"/>
        <v/>
      </c>
      <c r="L139" s="41"/>
      <c r="M139" s="41"/>
      <c r="N139" s="41"/>
      <c r="O139" s="41"/>
      <c r="P139" s="41"/>
      <c r="Q139" s="43"/>
      <c r="R139" s="41"/>
    </row>
    <row r="140" spans="1:18" x14ac:dyDescent="0.25">
      <c r="A140" s="28" t="str">
        <f t="shared" si="12"/>
        <v/>
      </c>
      <c r="B140" s="35"/>
      <c r="C140" s="35"/>
      <c r="D140" s="35"/>
      <c r="E140" s="36"/>
      <c r="F140" s="30" t="str">
        <f t="shared" si="10"/>
        <v/>
      </c>
      <c r="G140" s="41"/>
      <c r="H140" s="41"/>
      <c r="I140" s="41"/>
      <c r="J140" s="43"/>
      <c r="K140" s="31" t="str">
        <f t="shared" si="11"/>
        <v/>
      </c>
      <c r="L140" s="41"/>
      <c r="M140" s="41"/>
      <c r="N140" s="41"/>
      <c r="O140" s="41"/>
      <c r="P140" s="41"/>
      <c r="Q140" s="43"/>
      <c r="R140" s="41"/>
    </row>
    <row r="141" spans="1:18" x14ac:dyDescent="0.25">
      <c r="A141" s="28" t="str">
        <f t="shared" si="12"/>
        <v/>
      </c>
      <c r="B141" s="35"/>
      <c r="C141" s="35"/>
      <c r="D141" s="35"/>
      <c r="E141" s="36"/>
      <c r="F141" s="30" t="str">
        <f t="shared" si="10"/>
        <v/>
      </c>
      <c r="G141" s="41"/>
      <c r="H141" s="41"/>
      <c r="I141" s="41"/>
      <c r="J141" s="43"/>
      <c r="K141" s="31" t="str">
        <f t="shared" si="11"/>
        <v/>
      </c>
      <c r="L141" s="41"/>
      <c r="M141" s="41"/>
      <c r="N141" s="41"/>
      <c r="O141" s="41"/>
      <c r="P141" s="41"/>
      <c r="Q141" s="43"/>
      <c r="R141" s="41"/>
    </row>
    <row r="142" spans="1:18" x14ac:dyDescent="0.25">
      <c r="A142" s="28" t="str">
        <f t="shared" si="12"/>
        <v/>
      </c>
      <c r="B142" s="35"/>
      <c r="C142" s="35"/>
      <c r="D142" s="35"/>
      <c r="E142" s="36"/>
      <c r="F142" s="30" t="str">
        <f t="shared" si="10"/>
        <v/>
      </c>
      <c r="G142" s="41"/>
      <c r="H142" s="41"/>
      <c r="I142" s="41"/>
      <c r="J142" s="43"/>
      <c r="K142" s="31" t="str">
        <f t="shared" si="11"/>
        <v/>
      </c>
      <c r="L142" s="41"/>
      <c r="M142" s="41"/>
      <c r="N142" s="41"/>
      <c r="O142" s="41"/>
      <c r="P142" s="41"/>
      <c r="Q142" s="43"/>
      <c r="R142" s="41"/>
    </row>
    <row r="143" spans="1:18" x14ac:dyDescent="0.25">
      <c r="A143" s="28" t="str">
        <f t="shared" si="12"/>
        <v/>
      </c>
      <c r="B143" s="35"/>
      <c r="C143" s="35"/>
      <c r="D143" s="35"/>
      <c r="E143" s="36"/>
      <c r="F143" s="30" t="str">
        <f t="shared" si="10"/>
        <v/>
      </c>
      <c r="G143" s="41"/>
      <c r="H143" s="41"/>
      <c r="I143" s="41"/>
      <c r="J143" s="43"/>
      <c r="K143" s="31" t="str">
        <f t="shared" si="11"/>
        <v/>
      </c>
      <c r="L143" s="41"/>
      <c r="M143" s="41"/>
      <c r="N143" s="41"/>
      <c r="O143" s="41"/>
      <c r="P143" s="41"/>
      <c r="Q143" s="43"/>
      <c r="R143" s="41"/>
    </row>
    <row r="144" spans="1:18" x14ac:dyDescent="0.25">
      <c r="A144" s="28" t="str">
        <f t="shared" ref="A144:A175" si="13">IF(A143&lt;$C$7,A143+1,"")</f>
        <v/>
      </c>
      <c r="B144" s="35"/>
      <c r="C144" s="35"/>
      <c r="D144" s="35"/>
      <c r="E144" s="36"/>
      <c r="F144" s="30" t="str">
        <f t="shared" ref="F144:F207" si="14">IF(SUM(G144:J144)=0,"",SUM(G144:J144))</f>
        <v/>
      </c>
      <c r="G144" s="41"/>
      <c r="H144" s="41"/>
      <c r="I144" s="41"/>
      <c r="J144" s="43"/>
      <c r="K144" s="31" t="str">
        <f t="shared" ref="K144:K207" si="15">IF(M144+N144+O144 =0,"",M144+N144+O144 )</f>
        <v/>
      </c>
      <c r="L144" s="41"/>
      <c r="M144" s="41"/>
      <c r="N144" s="41"/>
      <c r="O144" s="41"/>
      <c r="P144" s="41"/>
      <c r="Q144" s="43"/>
      <c r="R144" s="41"/>
    </row>
    <row r="145" spans="1:18" x14ac:dyDescent="0.25">
      <c r="A145" s="28" t="str">
        <f t="shared" si="13"/>
        <v/>
      </c>
      <c r="B145" s="35"/>
      <c r="C145" s="35"/>
      <c r="D145" s="35"/>
      <c r="E145" s="36"/>
      <c r="F145" s="30" t="str">
        <f t="shared" si="14"/>
        <v/>
      </c>
      <c r="G145" s="41"/>
      <c r="H145" s="41"/>
      <c r="I145" s="41"/>
      <c r="J145" s="43"/>
      <c r="K145" s="31" t="str">
        <f t="shared" si="15"/>
        <v/>
      </c>
      <c r="L145" s="41"/>
      <c r="M145" s="41"/>
      <c r="N145" s="41"/>
      <c r="O145" s="41"/>
      <c r="P145" s="41"/>
      <c r="Q145" s="43"/>
      <c r="R145" s="41"/>
    </row>
    <row r="146" spans="1:18" x14ac:dyDescent="0.25">
      <c r="A146" s="28" t="str">
        <f t="shared" si="13"/>
        <v/>
      </c>
      <c r="B146" s="35"/>
      <c r="C146" s="35"/>
      <c r="D146" s="35"/>
      <c r="E146" s="36"/>
      <c r="F146" s="30" t="str">
        <f t="shared" si="14"/>
        <v/>
      </c>
      <c r="G146" s="41"/>
      <c r="H146" s="41"/>
      <c r="I146" s="41"/>
      <c r="J146" s="43"/>
      <c r="K146" s="31" t="str">
        <f t="shared" si="15"/>
        <v/>
      </c>
      <c r="L146" s="41"/>
      <c r="M146" s="41"/>
      <c r="N146" s="41"/>
      <c r="O146" s="41"/>
      <c r="P146" s="41"/>
      <c r="Q146" s="43"/>
      <c r="R146" s="41"/>
    </row>
    <row r="147" spans="1:18" x14ac:dyDescent="0.25">
      <c r="A147" s="28" t="str">
        <f t="shared" si="13"/>
        <v/>
      </c>
      <c r="B147" s="35"/>
      <c r="C147" s="35"/>
      <c r="D147" s="35"/>
      <c r="E147" s="36"/>
      <c r="F147" s="30" t="str">
        <f t="shared" si="14"/>
        <v/>
      </c>
      <c r="G147" s="41"/>
      <c r="H147" s="41"/>
      <c r="I147" s="41"/>
      <c r="J147" s="43"/>
      <c r="K147" s="31" t="str">
        <f t="shared" si="15"/>
        <v/>
      </c>
      <c r="L147" s="41"/>
      <c r="M147" s="41"/>
      <c r="N147" s="41"/>
      <c r="O147" s="41"/>
      <c r="P147" s="41"/>
      <c r="Q147" s="43"/>
      <c r="R147" s="41"/>
    </row>
    <row r="148" spans="1:18" x14ac:dyDescent="0.25">
      <c r="A148" s="28" t="str">
        <f t="shared" si="13"/>
        <v/>
      </c>
      <c r="B148" s="35"/>
      <c r="C148" s="35"/>
      <c r="D148" s="35"/>
      <c r="E148" s="36"/>
      <c r="F148" s="30" t="str">
        <f t="shared" si="14"/>
        <v/>
      </c>
      <c r="G148" s="41"/>
      <c r="H148" s="41"/>
      <c r="I148" s="41"/>
      <c r="J148" s="43"/>
      <c r="K148" s="31" t="str">
        <f t="shared" si="15"/>
        <v/>
      </c>
      <c r="L148" s="41"/>
      <c r="M148" s="41"/>
      <c r="N148" s="41"/>
      <c r="O148" s="41"/>
      <c r="P148" s="41"/>
      <c r="Q148" s="43"/>
      <c r="R148" s="41"/>
    </row>
    <row r="149" spans="1:18" x14ac:dyDescent="0.25">
      <c r="A149" s="28" t="str">
        <f t="shared" si="13"/>
        <v/>
      </c>
      <c r="B149" s="35"/>
      <c r="C149" s="35"/>
      <c r="D149" s="35"/>
      <c r="E149" s="36"/>
      <c r="F149" s="30" t="str">
        <f t="shared" si="14"/>
        <v/>
      </c>
      <c r="G149" s="41"/>
      <c r="H149" s="41"/>
      <c r="I149" s="41"/>
      <c r="J149" s="43"/>
      <c r="K149" s="31" t="str">
        <f t="shared" si="15"/>
        <v/>
      </c>
      <c r="L149" s="41"/>
      <c r="M149" s="41"/>
      <c r="N149" s="41"/>
      <c r="O149" s="41"/>
      <c r="P149" s="41"/>
      <c r="Q149" s="43"/>
      <c r="R149" s="41"/>
    </row>
    <row r="150" spans="1:18" x14ac:dyDescent="0.25">
      <c r="A150" s="28" t="str">
        <f t="shared" si="13"/>
        <v/>
      </c>
      <c r="B150" s="35"/>
      <c r="C150" s="35"/>
      <c r="D150" s="35"/>
      <c r="E150" s="36"/>
      <c r="F150" s="30" t="str">
        <f t="shared" si="14"/>
        <v/>
      </c>
      <c r="G150" s="41"/>
      <c r="H150" s="41"/>
      <c r="I150" s="41"/>
      <c r="J150" s="43"/>
      <c r="K150" s="31" t="str">
        <f t="shared" si="15"/>
        <v/>
      </c>
      <c r="L150" s="41"/>
      <c r="M150" s="41"/>
      <c r="N150" s="41"/>
      <c r="O150" s="41"/>
      <c r="P150" s="41"/>
      <c r="Q150" s="43"/>
      <c r="R150" s="41"/>
    </row>
    <row r="151" spans="1:18" x14ac:dyDescent="0.25">
      <c r="A151" s="28" t="str">
        <f t="shared" si="13"/>
        <v/>
      </c>
      <c r="B151" s="35"/>
      <c r="C151" s="35"/>
      <c r="D151" s="35"/>
      <c r="E151" s="36"/>
      <c r="F151" s="30" t="str">
        <f t="shared" si="14"/>
        <v/>
      </c>
      <c r="G151" s="41"/>
      <c r="H151" s="41"/>
      <c r="I151" s="41"/>
      <c r="J151" s="43"/>
      <c r="K151" s="31" t="str">
        <f t="shared" si="15"/>
        <v/>
      </c>
      <c r="L151" s="41"/>
      <c r="M151" s="41"/>
      <c r="N151" s="41"/>
      <c r="O151" s="41"/>
      <c r="P151" s="41"/>
      <c r="Q151" s="43"/>
      <c r="R151" s="41"/>
    </row>
    <row r="152" spans="1:18" x14ac:dyDescent="0.25">
      <c r="A152" s="28" t="str">
        <f t="shared" si="13"/>
        <v/>
      </c>
      <c r="B152" s="35"/>
      <c r="C152" s="35"/>
      <c r="D152" s="35"/>
      <c r="E152" s="36"/>
      <c r="F152" s="30" t="str">
        <f t="shared" si="14"/>
        <v/>
      </c>
      <c r="G152" s="41"/>
      <c r="H152" s="41"/>
      <c r="I152" s="41"/>
      <c r="J152" s="43"/>
      <c r="K152" s="31" t="str">
        <f t="shared" si="15"/>
        <v/>
      </c>
      <c r="L152" s="41"/>
      <c r="M152" s="41"/>
      <c r="N152" s="41"/>
      <c r="O152" s="41"/>
      <c r="P152" s="41"/>
      <c r="Q152" s="43"/>
      <c r="R152" s="41"/>
    </row>
    <row r="153" spans="1:18" x14ac:dyDescent="0.25">
      <c r="A153" s="28" t="str">
        <f t="shared" si="13"/>
        <v/>
      </c>
      <c r="B153" s="35"/>
      <c r="C153" s="35"/>
      <c r="D153" s="35"/>
      <c r="E153" s="36"/>
      <c r="F153" s="30" t="str">
        <f t="shared" si="14"/>
        <v/>
      </c>
      <c r="G153" s="41"/>
      <c r="H153" s="41"/>
      <c r="I153" s="41"/>
      <c r="J153" s="43"/>
      <c r="K153" s="31" t="str">
        <f t="shared" si="15"/>
        <v/>
      </c>
      <c r="L153" s="41"/>
      <c r="M153" s="41"/>
      <c r="N153" s="41"/>
      <c r="O153" s="41"/>
      <c r="P153" s="41"/>
      <c r="Q153" s="43"/>
      <c r="R153" s="41"/>
    </row>
    <row r="154" spans="1:18" x14ac:dyDescent="0.25">
      <c r="A154" s="28" t="str">
        <f t="shared" si="13"/>
        <v/>
      </c>
      <c r="B154" s="35"/>
      <c r="C154" s="35"/>
      <c r="D154" s="35"/>
      <c r="E154" s="36"/>
      <c r="F154" s="30" t="str">
        <f t="shared" si="14"/>
        <v/>
      </c>
      <c r="G154" s="41"/>
      <c r="H154" s="41"/>
      <c r="I154" s="41"/>
      <c r="J154" s="43"/>
      <c r="K154" s="31" t="str">
        <f t="shared" si="15"/>
        <v/>
      </c>
      <c r="L154" s="41"/>
      <c r="M154" s="41"/>
      <c r="N154" s="41"/>
      <c r="O154" s="41"/>
      <c r="P154" s="41"/>
      <c r="Q154" s="43"/>
      <c r="R154" s="41"/>
    </row>
    <row r="155" spans="1:18" x14ac:dyDescent="0.25">
      <c r="A155" s="28" t="str">
        <f t="shared" si="13"/>
        <v/>
      </c>
      <c r="B155" s="35"/>
      <c r="C155" s="35"/>
      <c r="D155" s="35"/>
      <c r="E155" s="36"/>
      <c r="F155" s="30" t="str">
        <f t="shared" si="14"/>
        <v/>
      </c>
      <c r="G155" s="41"/>
      <c r="H155" s="41"/>
      <c r="I155" s="41"/>
      <c r="J155" s="43"/>
      <c r="K155" s="31" t="str">
        <f t="shared" si="15"/>
        <v/>
      </c>
      <c r="L155" s="41"/>
      <c r="M155" s="41"/>
      <c r="N155" s="41"/>
      <c r="O155" s="41"/>
      <c r="P155" s="41"/>
      <c r="Q155" s="43"/>
      <c r="R155" s="41"/>
    </row>
    <row r="156" spans="1:18" x14ac:dyDescent="0.25">
      <c r="A156" s="28" t="str">
        <f t="shared" si="13"/>
        <v/>
      </c>
      <c r="B156" s="35"/>
      <c r="C156" s="35"/>
      <c r="D156" s="35"/>
      <c r="E156" s="36"/>
      <c r="F156" s="30" t="str">
        <f t="shared" si="14"/>
        <v/>
      </c>
      <c r="G156" s="41"/>
      <c r="H156" s="41"/>
      <c r="I156" s="41"/>
      <c r="J156" s="43"/>
      <c r="K156" s="31" t="str">
        <f t="shared" si="15"/>
        <v/>
      </c>
      <c r="L156" s="41"/>
      <c r="M156" s="41"/>
      <c r="N156" s="41"/>
      <c r="O156" s="41"/>
      <c r="P156" s="41"/>
      <c r="Q156" s="43"/>
      <c r="R156" s="41"/>
    </row>
    <row r="157" spans="1:18" x14ac:dyDescent="0.25">
      <c r="A157" s="28" t="str">
        <f t="shared" si="13"/>
        <v/>
      </c>
      <c r="B157" s="35"/>
      <c r="C157" s="35"/>
      <c r="D157" s="35"/>
      <c r="E157" s="36"/>
      <c r="F157" s="30" t="str">
        <f t="shared" si="14"/>
        <v/>
      </c>
      <c r="G157" s="41"/>
      <c r="H157" s="41"/>
      <c r="I157" s="41"/>
      <c r="J157" s="43"/>
      <c r="K157" s="31" t="str">
        <f t="shared" si="15"/>
        <v/>
      </c>
      <c r="L157" s="41"/>
      <c r="M157" s="41"/>
      <c r="N157" s="41"/>
      <c r="O157" s="41"/>
      <c r="P157" s="41"/>
      <c r="Q157" s="43"/>
      <c r="R157" s="41"/>
    </row>
    <row r="158" spans="1:18" x14ac:dyDescent="0.25">
      <c r="A158" s="28" t="str">
        <f t="shared" si="13"/>
        <v/>
      </c>
      <c r="B158" s="35"/>
      <c r="C158" s="35"/>
      <c r="D158" s="35"/>
      <c r="E158" s="36"/>
      <c r="F158" s="30" t="str">
        <f t="shared" si="14"/>
        <v/>
      </c>
      <c r="G158" s="41"/>
      <c r="H158" s="41"/>
      <c r="I158" s="41"/>
      <c r="J158" s="43"/>
      <c r="K158" s="31" t="str">
        <f t="shared" si="15"/>
        <v/>
      </c>
      <c r="L158" s="41"/>
      <c r="M158" s="41"/>
      <c r="N158" s="41"/>
      <c r="O158" s="41"/>
      <c r="P158" s="41"/>
      <c r="Q158" s="43"/>
      <c r="R158" s="41"/>
    </row>
    <row r="159" spans="1:18" x14ac:dyDescent="0.25">
      <c r="A159" s="28" t="str">
        <f t="shared" si="13"/>
        <v/>
      </c>
      <c r="B159" s="35"/>
      <c r="C159" s="35"/>
      <c r="D159" s="35"/>
      <c r="E159" s="36"/>
      <c r="F159" s="30" t="str">
        <f t="shared" si="14"/>
        <v/>
      </c>
      <c r="G159" s="41"/>
      <c r="H159" s="41"/>
      <c r="I159" s="41"/>
      <c r="J159" s="43"/>
      <c r="K159" s="31" t="str">
        <f t="shared" si="15"/>
        <v/>
      </c>
      <c r="L159" s="41"/>
      <c r="M159" s="41"/>
      <c r="N159" s="41"/>
      <c r="O159" s="41"/>
      <c r="P159" s="41"/>
      <c r="Q159" s="43"/>
      <c r="R159" s="41"/>
    </row>
    <row r="160" spans="1:18" x14ac:dyDescent="0.25">
      <c r="A160" s="28" t="str">
        <f t="shared" si="13"/>
        <v/>
      </c>
      <c r="B160" s="35"/>
      <c r="C160" s="35"/>
      <c r="D160" s="35"/>
      <c r="E160" s="36"/>
      <c r="F160" s="30" t="str">
        <f t="shared" si="14"/>
        <v/>
      </c>
      <c r="G160" s="41"/>
      <c r="H160" s="41"/>
      <c r="I160" s="41"/>
      <c r="J160" s="43"/>
      <c r="K160" s="31" t="str">
        <f t="shared" si="15"/>
        <v/>
      </c>
      <c r="L160" s="41"/>
      <c r="M160" s="41"/>
      <c r="N160" s="41"/>
      <c r="O160" s="41"/>
      <c r="P160" s="41"/>
      <c r="Q160" s="43"/>
      <c r="R160" s="41"/>
    </row>
    <row r="161" spans="1:18" x14ac:dyDescent="0.25">
      <c r="A161" s="28" t="str">
        <f t="shared" si="13"/>
        <v/>
      </c>
      <c r="B161" s="35"/>
      <c r="C161" s="35"/>
      <c r="D161" s="35"/>
      <c r="E161" s="36"/>
      <c r="F161" s="30" t="str">
        <f t="shared" si="14"/>
        <v/>
      </c>
      <c r="G161" s="41"/>
      <c r="H161" s="41"/>
      <c r="I161" s="41"/>
      <c r="J161" s="43"/>
      <c r="K161" s="31" t="str">
        <f t="shared" si="15"/>
        <v/>
      </c>
      <c r="L161" s="41"/>
      <c r="M161" s="41"/>
      <c r="N161" s="41"/>
      <c r="O161" s="41"/>
      <c r="P161" s="41"/>
      <c r="Q161" s="43"/>
      <c r="R161" s="41"/>
    </row>
    <row r="162" spans="1:18" x14ac:dyDescent="0.25">
      <c r="A162" s="28" t="str">
        <f t="shared" si="13"/>
        <v/>
      </c>
      <c r="B162" s="35"/>
      <c r="C162" s="35"/>
      <c r="D162" s="35"/>
      <c r="E162" s="36"/>
      <c r="F162" s="30" t="str">
        <f t="shared" si="14"/>
        <v/>
      </c>
      <c r="G162" s="41"/>
      <c r="H162" s="41"/>
      <c r="I162" s="41"/>
      <c r="J162" s="43"/>
      <c r="K162" s="31" t="str">
        <f t="shared" si="15"/>
        <v/>
      </c>
      <c r="L162" s="41"/>
      <c r="M162" s="41"/>
      <c r="N162" s="41"/>
      <c r="O162" s="41"/>
      <c r="P162" s="41"/>
      <c r="Q162" s="43"/>
      <c r="R162" s="41"/>
    </row>
    <row r="163" spans="1:18" x14ac:dyDescent="0.25">
      <c r="A163" s="28" t="str">
        <f t="shared" si="13"/>
        <v/>
      </c>
      <c r="B163" s="35"/>
      <c r="C163" s="35"/>
      <c r="D163" s="35"/>
      <c r="E163" s="36"/>
      <c r="F163" s="30" t="str">
        <f t="shared" si="14"/>
        <v/>
      </c>
      <c r="G163" s="41"/>
      <c r="H163" s="41"/>
      <c r="I163" s="41"/>
      <c r="J163" s="43"/>
      <c r="K163" s="31" t="str">
        <f t="shared" si="15"/>
        <v/>
      </c>
      <c r="L163" s="41"/>
      <c r="M163" s="41"/>
      <c r="N163" s="41"/>
      <c r="O163" s="41"/>
      <c r="P163" s="41"/>
      <c r="Q163" s="43"/>
      <c r="R163" s="41"/>
    </row>
    <row r="164" spans="1:18" x14ac:dyDescent="0.25">
      <c r="A164" s="28" t="str">
        <f t="shared" si="13"/>
        <v/>
      </c>
      <c r="B164" s="35"/>
      <c r="C164" s="35"/>
      <c r="D164" s="35"/>
      <c r="E164" s="36"/>
      <c r="F164" s="30" t="str">
        <f t="shared" si="14"/>
        <v/>
      </c>
      <c r="G164" s="41"/>
      <c r="H164" s="41"/>
      <c r="I164" s="41"/>
      <c r="J164" s="43"/>
      <c r="K164" s="31" t="str">
        <f t="shared" si="15"/>
        <v/>
      </c>
      <c r="L164" s="41"/>
      <c r="M164" s="41"/>
      <c r="N164" s="41"/>
      <c r="O164" s="41"/>
      <c r="P164" s="41"/>
      <c r="Q164" s="43"/>
      <c r="R164" s="41"/>
    </row>
    <row r="165" spans="1:18" x14ac:dyDescent="0.25">
      <c r="A165" s="28" t="str">
        <f t="shared" si="13"/>
        <v/>
      </c>
      <c r="B165" s="35"/>
      <c r="C165" s="35"/>
      <c r="D165" s="35"/>
      <c r="E165" s="36"/>
      <c r="F165" s="30" t="str">
        <f t="shared" si="14"/>
        <v/>
      </c>
      <c r="G165" s="41"/>
      <c r="H165" s="41"/>
      <c r="I165" s="41"/>
      <c r="J165" s="43"/>
      <c r="K165" s="31" t="str">
        <f t="shared" si="15"/>
        <v/>
      </c>
      <c r="L165" s="41"/>
      <c r="M165" s="41"/>
      <c r="N165" s="41"/>
      <c r="O165" s="41"/>
      <c r="P165" s="41"/>
      <c r="Q165" s="43"/>
      <c r="R165" s="41"/>
    </row>
    <row r="166" spans="1:18" x14ac:dyDescent="0.25">
      <c r="A166" s="28" t="str">
        <f t="shared" si="13"/>
        <v/>
      </c>
      <c r="B166" s="35"/>
      <c r="C166" s="35"/>
      <c r="D166" s="35"/>
      <c r="E166" s="36"/>
      <c r="F166" s="30" t="str">
        <f t="shared" si="14"/>
        <v/>
      </c>
      <c r="G166" s="41"/>
      <c r="H166" s="41"/>
      <c r="I166" s="41"/>
      <c r="J166" s="43"/>
      <c r="K166" s="31" t="str">
        <f t="shared" si="15"/>
        <v/>
      </c>
      <c r="L166" s="41"/>
      <c r="M166" s="41"/>
      <c r="N166" s="41"/>
      <c r="O166" s="41"/>
      <c r="P166" s="41"/>
      <c r="Q166" s="43"/>
      <c r="R166" s="41"/>
    </row>
    <row r="167" spans="1:18" x14ac:dyDescent="0.25">
      <c r="A167" s="28" t="str">
        <f t="shared" si="13"/>
        <v/>
      </c>
      <c r="B167" s="35"/>
      <c r="C167" s="35"/>
      <c r="D167" s="35"/>
      <c r="E167" s="36"/>
      <c r="F167" s="30" t="str">
        <f t="shared" si="14"/>
        <v/>
      </c>
      <c r="G167" s="41"/>
      <c r="H167" s="41"/>
      <c r="I167" s="41"/>
      <c r="J167" s="43"/>
      <c r="K167" s="31" t="str">
        <f t="shared" si="15"/>
        <v/>
      </c>
      <c r="L167" s="41"/>
      <c r="M167" s="41"/>
      <c r="N167" s="41"/>
      <c r="O167" s="41"/>
      <c r="P167" s="41"/>
      <c r="Q167" s="43"/>
      <c r="R167" s="41"/>
    </row>
    <row r="168" spans="1:18" x14ac:dyDescent="0.25">
      <c r="A168" s="28" t="str">
        <f t="shared" si="13"/>
        <v/>
      </c>
      <c r="B168" s="35"/>
      <c r="C168" s="35"/>
      <c r="D168" s="35"/>
      <c r="E168" s="36"/>
      <c r="F168" s="30" t="str">
        <f t="shared" si="14"/>
        <v/>
      </c>
      <c r="G168" s="41"/>
      <c r="H168" s="41"/>
      <c r="I168" s="41"/>
      <c r="J168" s="43"/>
      <c r="K168" s="31" t="str">
        <f t="shared" si="15"/>
        <v/>
      </c>
      <c r="L168" s="41"/>
      <c r="M168" s="41"/>
      <c r="N168" s="41"/>
      <c r="O168" s="41"/>
      <c r="P168" s="41"/>
      <c r="Q168" s="43"/>
      <c r="R168" s="41"/>
    </row>
    <row r="169" spans="1:18" x14ac:dyDescent="0.25">
      <c r="A169" s="28" t="str">
        <f t="shared" si="13"/>
        <v/>
      </c>
      <c r="B169" s="35"/>
      <c r="C169" s="35"/>
      <c r="D169" s="35"/>
      <c r="E169" s="36"/>
      <c r="F169" s="30" t="str">
        <f t="shared" si="14"/>
        <v/>
      </c>
      <c r="G169" s="41"/>
      <c r="H169" s="41"/>
      <c r="I169" s="41"/>
      <c r="J169" s="43"/>
      <c r="K169" s="31" t="str">
        <f t="shared" si="15"/>
        <v/>
      </c>
      <c r="L169" s="41"/>
      <c r="M169" s="41"/>
      <c r="N169" s="41"/>
      <c r="O169" s="41"/>
      <c r="P169" s="41"/>
      <c r="Q169" s="43"/>
      <c r="R169" s="41"/>
    </row>
    <row r="170" spans="1:18" x14ac:dyDescent="0.25">
      <c r="A170" s="28" t="str">
        <f t="shared" si="13"/>
        <v/>
      </c>
      <c r="B170" s="35"/>
      <c r="C170" s="35"/>
      <c r="D170" s="35"/>
      <c r="E170" s="36"/>
      <c r="F170" s="30" t="str">
        <f t="shared" si="14"/>
        <v/>
      </c>
      <c r="G170" s="41"/>
      <c r="H170" s="41"/>
      <c r="I170" s="41"/>
      <c r="J170" s="43"/>
      <c r="K170" s="31" t="str">
        <f t="shared" si="15"/>
        <v/>
      </c>
      <c r="L170" s="41"/>
      <c r="M170" s="41"/>
      <c r="N170" s="41"/>
      <c r="O170" s="41"/>
      <c r="P170" s="41"/>
      <c r="Q170" s="43"/>
      <c r="R170" s="41"/>
    </row>
    <row r="171" spans="1:18" x14ac:dyDescent="0.25">
      <c r="A171" s="28" t="str">
        <f t="shared" si="13"/>
        <v/>
      </c>
      <c r="B171" s="35"/>
      <c r="C171" s="35"/>
      <c r="D171" s="35"/>
      <c r="E171" s="36"/>
      <c r="F171" s="30" t="str">
        <f t="shared" si="14"/>
        <v/>
      </c>
      <c r="G171" s="41"/>
      <c r="H171" s="41"/>
      <c r="I171" s="41"/>
      <c r="J171" s="43"/>
      <c r="K171" s="31" t="str">
        <f t="shared" si="15"/>
        <v/>
      </c>
      <c r="L171" s="41"/>
      <c r="M171" s="41"/>
      <c r="N171" s="41"/>
      <c r="O171" s="41"/>
      <c r="P171" s="41"/>
      <c r="Q171" s="43"/>
      <c r="R171" s="41"/>
    </row>
    <row r="172" spans="1:18" x14ac:dyDescent="0.25">
      <c r="A172" s="28" t="str">
        <f t="shared" si="13"/>
        <v/>
      </c>
      <c r="B172" s="35"/>
      <c r="C172" s="35"/>
      <c r="D172" s="35"/>
      <c r="E172" s="36"/>
      <c r="F172" s="30" t="str">
        <f t="shared" si="14"/>
        <v/>
      </c>
      <c r="G172" s="41"/>
      <c r="H172" s="41"/>
      <c r="I172" s="41"/>
      <c r="J172" s="43"/>
      <c r="K172" s="31" t="str">
        <f t="shared" si="15"/>
        <v/>
      </c>
      <c r="L172" s="41"/>
      <c r="M172" s="41"/>
      <c r="N172" s="41"/>
      <c r="O172" s="41"/>
      <c r="P172" s="41"/>
      <c r="Q172" s="43"/>
      <c r="R172" s="41"/>
    </row>
    <row r="173" spans="1:18" x14ac:dyDescent="0.25">
      <c r="A173" s="28" t="str">
        <f t="shared" si="13"/>
        <v/>
      </c>
      <c r="B173" s="35"/>
      <c r="C173" s="35"/>
      <c r="D173" s="35"/>
      <c r="E173" s="36"/>
      <c r="F173" s="30" t="str">
        <f t="shared" si="14"/>
        <v/>
      </c>
      <c r="G173" s="41"/>
      <c r="H173" s="41"/>
      <c r="I173" s="41"/>
      <c r="J173" s="43"/>
      <c r="K173" s="31" t="str">
        <f t="shared" si="15"/>
        <v/>
      </c>
      <c r="L173" s="41"/>
      <c r="M173" s="41"/>
      <c r="N173" s="41"/>
      <c r="O173" s="41"/>
      <c r="P173" s="41"/>
      <c r="Q173" s="43"/>
      <c r="R173" s="41"/>
    </row>
    <row r="174" spans="1:18" x14ac:dyDescent="0.25">
      <c r="A174" s="28" t="str">
        <f t="shared" si="13"/>
        <v/>
      </c>
      <c r="B174" s="35"/>
      <c r="C174" s="35"/>
      <c r="D174" s="35"/>
      <c r="E174" s="36"/>
      <c r="F174" s="30" t="str">
        <f t="shared" si="14"/>
        <v/>
      </c>
      <c r="G174" s="41"/>
      <c r="H174" s="41"/>
      <c r="I174" s="41"/>
      <c r="J174" s="43"/>
      <c r="K174" s="31" t="str">
        <f t="shared" si="15"/>
        <v/>
      </c>
      <c r="L174" s="41"/>
      <c r="M174" s="41"/>
      <c r="N174" s="41"/>
      <c r="O174" s="41"/>
      <c r="P174" s="41"/>
      <c r="Q174" s="43"/>
      <c r="R174" s="41"/>
    </row>
    <row r="175" spans="1:18" x14ac:dyDescent="0.25">
      <c r="A175" s="28" t="str">
        <f t="shared" si="13"/>
        <v/>
      </c>
      <c r="B175" s="35"/>
      <c r="C175" s="35"/>
      <c r="D175" s="35"/>
      <c r="E175" s="36"/>
      <c r="F175" s="30" t="str">
        <f t="shared" si="14"/>
        <v/>
      </c>
      <c r="G175" s="41"/>
      <c r="H175" s="41"/>
      <c r="I175" s="41"/>
      <c r="J175" s="43"/>
      <c r="K175" s="31" t="str">
        <f t="shared" si="15"/>
        <v/>
      </c>
      <c r="L175" s="41"/>
      <c r="M175" s="41"/>
      <c r="N175" s="41"/>
      <c r="O175" s="41"/>
      <c r="P175" s="41"/>
      <c r="Q175" s="43"/>
      <c r="R175" s="41"/>
    </row>
    <row r="176" spans="1:18" x14ac:dyDescent="0.25">
      <c r="A176" s="28" t="str">
        <f t="shared" ref="A176:A207" si="16">IF(A175&lt;$C$7,A175+1,"")</f>
        <v/>
      </c>
      <c r="B176" s="35"/>
      <c r="C176" s="35"/>
      <c r="D176" s="35"/>
      <c r="E176" s="36"/>
      <c r="F176" s="30" t="str">
        <f t="shared" si="14"/>
        <v/>
      </c>
      <c r="G176" s="41"/>
      <c r="H176" s="41"/>
      <c r="I176" s="41"/>
      <c r="J176" s="43"/>
      <c r="K176" s="31" t="str">
        <f t="shared" si="15"/>
        <v/>
      </c>
      <c r="L176" s="41"/>
      <c r="M176" s="41"/>
      <c r="N176" s="41"/>
      <c r="O176" s="41"/>
      <c r="P176" s="41"/>
      <c r="Q176" s="43"/>
      <c r="R176" s="41"/>
    </row>
    <row r="177" spans="1:18" x14ac:dyDescent="0.25">
      <c r="A177" s="28" t="str">
        <f t="shared" si="16"/>
        <v/>
      </c>
      <c r="B177" s="35"/>
      <c r="C177" s="35"/>
      <c r="D177" s="35"/>
      <c r="E177" s="36"/>
      <c r="F177" s="30" t="str">
        <f t="shared" si="14"/>
        <v/>
      </c>
      <c r="G177" s="41"/>
      <c r="H177" s="41"/>
      <c r="I177" s="41"/>
      <c r="J177" s="43"/>
      <c r="K177" s="31" t="str">
        <f t="shared" si="15"/>
        <v/>
      </c>
      <c r="L177" s="41"/>
      <c r="M177" s="41"/>
      <c r="N177" s="41"/>
      <c r="O177" s="41"/>
      <c r="P177" s="41"/>
      <c r="Q177" s="43"/>
      <c r="R177" s="41"/>
    </row>
    <row r="178" spans="1:18" x14ac:dyDescent="0.25">
      <c r="A178" s="28" t="str">
        <f t="shared" si="16"/>
        <v/>
      </c>
      <c r="B178" s="35"/>
      <c r="C178" s="35"/>
      <c r="D178" s="35"/>
      <c r="E178" s="36"/>
      <c r="F178" s="30" t="str">
        <f t="shared" si="14"/>
        <v/>
      </c>
      <c r="G178" s="41"/>
      <c r="H178" s="41"/>
      <c r="I178" s="41"/>
      <c r="J178" s="43"/>
      <c r="K178" s="31" t="str">
        <f t="shared" si="15"/>
        <v/>
      </c>
      <c r="L178" s="41"/>
      <c r="M178" s="41"/>
      <c r="N178" s="41"/>
      <c r="O178" s="41"/>
      <c r="P178" s="41"/>
      <c r="Q178" s="43"/>
      <c r="R178" s="41"/>
    </row>
    <row r="179" spans="1:18" x14ac:dyDescent="0.25">
      <c r="A179" s="28" t="str">
        <f t="shared" si="16"/>
        <v/>
      </c>
      <c r="B179" s="35"/>
      <c r="C179" s="35"/>
      <c r="D179" s="35"/>
      <c r="E179" s="36"/>
      <c r="F179" s="30" t="str">
        <f t="shared" si="14"/>
        <v/>
      </c>
      <c r="G179" s="41"/>
      <c r="H179" s="41"/>
      <c r="I179" s="41"/>
      <c r="J179" s="43"/>
      <c r="K179" s="31" t="str">
        <f t="shared" si="15"/>
        <v/>
      </c>
      <c r="L179" s="41"/>
      <c r="M179" s="41"/>
      <c r="N179" s="41"/>
      <c r="O179" s="41"/>
      <c r="P179" s="41"/>
      <c r="Q179" s="43"/>
      <c r="R179" s="41"/>
    </row>
    <row r="180" spans="1:18" x14ac:dyDescent="0.25">
      <c r="A180" s="28" t="str">
        <f t="shared" si="16"/>
        <v/>
      </c>
      <c r="B180" s="35"/>
      <c r="C180" s="35"/>
      <c r="D180" s="35"/>
      <c r="E180" s="36"/>
      <c r="F180" s="30" t="str">
        <f t="shared" si="14"/>
        <v/>
      </c>
      <c r="G180" s="41"/>
      <c r="H180" s="41"/>
      <c r="I180" s="41"/>
      <c r="J180" s="43"/>
      <c r="K180" s="31" t="str">
        <f t="shared" si="15"/>
        <v/>
      </c>
      <c r="L180" s="41"/>
      <c r="M180" s="41"/>
      <c r="N180" s="41"/>
      <c r="O180" s="41"/>
      <c r="P180" s="41"/>
      <c r="Q180" s="43"/>
      <c r="R180" s="41"/>
    </row>
    <row r="181" spans="1:18" x14ac:dyDescent="0.25">
      <c r="A181" s="28" t="str">
        <f t="shared" si="16"/>
        <v/>
      </c>
      <c r="B181" s="35"/>
      <c r="C181" s="35"/>
      <c r="D181" s="35"/>
      <c r="E181" s="36"/>
      <c r="F181" s="30" t="str">
        <f t="shared" si="14"/>
        <v/>
      </c>
      <c r="G181" s="41"/>
      <c r="H181" s="41"/>
      <c r="I181" s="41"/>
      <c r="J181" s="43"/>
      <c r="K181" s="31" t="str">
        <f t="shared" si="15"/>
        <v/>
      </c>
      <c r="L181" s="41"/>
      <c r="M181" s="41"/>
      <c r="N181" s="41"/>
      <c r="O181" s="41"/>
      <c r="P181" s="41"/>
      <c r="Q181" s="43"/>
      <c r="R181" s="41"/>
    </row>
    <row r="182" spans="1:18" x14ac:dyDescent="0.25">
      <c r="A182" s="28" t="str">
        <f t="shared" si="16"/>
        <v/>
      </c>
      <c r="B182" s="35"/>
      <c r="C182" s="35"/>
      <c r="D182" s="35"/>
      <c r="E182" s="36"/>
      <c r="F182" s="30" t="str">
        <f t="shared" si="14"/>
        <v/>
      </c>
      <c r="G182" s="41"/>
      <c r="H182" s="41"/>
      <c r="I182" s="41"/>
      <c r="J182" s="43"/>
      <c r="K182" s="31" t="str">
        <f t="shared" si="15"/>
        <v/>
      </c>
      <c r="L182" s="41"/>
      <c r="M182" s="41"/>
      <c r="N182" s="41"/>
      <c r="O182" s="41"/>
      <c r="P182" s="41"/>
      <c r="Q182" s="43"/>
      <c r="R182" s="41"/>
    </row>
    <row r="183" spans="1:18" x14ac:dyDescent="0.25">
      <c r="A183" s="28" t="str">
        <f t="shared" si="16"/>
        <v/>
      </c>
      <c r="B183" s="35"/>
      <c r="C183" s="35"/>
      <c r="D183" s="35"/>
      <c r="E183" s="36"/>
      <c r="F183" s="30" t="str">
        <f t="shared" si="14"/>
        <v/>
      </c>
      <c r="G183" s="41"/>
      <c r="H183" s="41"/>
      <c r="I183" s="41"/>
      <c r="J183" s="43"/>
      <c r="K183" s="31" t="str">
        <f t="shared" si="15"/>
        <v/>
      </c>
      <c r="L183" s="41"/>
      <c r="M183" s="41"/>
      <c r="N183" s="41"/>
      <c r="O183" s="41"/>
      <c r="P183" s="41"/>
      <c r="Q183" s="43"/>
      <c r="R183" s="41"/>
    </row>
    <row r="184" spans="1:18" x14ac:dyDescent="0.25">
      <c r="A184" s="28" t="str">
        <f t="shared" si="16"/>
        <v/>
      </c>
      <c r="B184" s="35"/>
      <c r="C184" s="35"/>
      <c r="D184" s="35"/>
      <c r="E184" s="36"/>
      <c r="F184" s="30" t="str">
        <f t="shared" si="14"/>
        <v/>
      </c>
      <c r="G184" s="41"/>
      <c r="H184" s="41"/>
      <c r="I184" s="41"/>
      <c r="J184" s="43"/>
      <c r="K184" s="31" t="str">
        <f t="shared" si="15"/>
        <v/>
      </c>
      <c r="L184" s="41"/>
      <c r="M184" s="41"/>
      <c r="N184" s="41"/>
      <c r="O184" s="41"/>
      <c r="P184" s="41"/>
      <c r="Q184" s="43"/>
      <c r="R184" s="41"/>
    </row>
    <row r="185" spans="1:18" x14ac:dyDescent="0.25">
      <c r="A185" s="28" t="str">
        <f t="shared" si="16"/>
        <v/>
      </c>
      <c r="B185" s="35"/>
      <c r="C185" s="35"/>
      <c r="D185" s="35"/>
      <c r="E185" s="36"/>
      <c r="F185" s="30" t="str">
        <f t="shared" si="14"/>
        <v/>
      </c>
      <c r="G185" s="41"/>
      <c r="H185" s="41"/>
      <c r="I185" s="41"/>
      <c r="J185" s="43"/>
      <c r="K185" s="31" t="str">
        <f t="shared" si="15"/>
        <v/>
      </c>
      <c r="L185" s="41"/>
      <c r="M185" s="41"/>
      <c r="N185" s="41"/>
      <c r="O185" s="41"/>
      <c r="P185" s="41"/>
      <c r="Q185" s="43"/>
      <c r="R185" s="41"/>
    </row>
    <row r="186" spans="1:18" x14ac:dyDescent="0.25">
      <c r="A186" s="28" t="str">
        <f t="shared" si="16"/>
        <v/>
      </c>
      <c r="B186" s="35"/>
      <c r="C186" s="35"/>
      <c r="D186" s="35"/>
      <c r="E186" s="36"/>
      <c r="F186" s="30" t="str">
        <f t="shared" si="14"/>
        <v/>
      </c>
      <c r="G186" s="41"/>
      <c r="H186" s="41"/>
      <c r="I186" s="41"/>
      <c r="J186" s="43"/>
      <c r="K186" s="31" t="str">
        <f t="shared" si="15"/>
        <v/>
      </c>
      <c r="L186" s="41"/>
      <c r="M186" s="41"/>
      <c r="N186" s="41"/>
      <c r="O186" s="41"/>
      <c r="P186" s="41"/>
      <c r="Q186" s="43"/>
      <c r="R186" s="41"/>
    </row>
    <row r="187" spans="1:18" x14ac:dyDescent="0.25">
      <c r="A187" s="28" t="str">
        <f t="shared" si="16"/>
        <v/>
      </c>
      <c r="B187" s="35"/>
      <c r="C187" s="35"/>
      <c r="D187" s="35"/>
      <c r="E187" s="36"/>
      <c r="F187" s="30" t="str">
        <f t="shared" si="14"/>
        <v/>
      </c>
      <c r="G187" s="41"/>
      <c r="H187" s="41"/>
      <c r="I187" s="41"/>
      <c r="J187" s="43"/>
      <c r="K187" s="31" t="str">
        <f t="shared" si="15"/>
        <v/>
      </c>
      <c r="L187" s="41"/>
      <c r="M187" s="41"/>
      <c r="N187" s="41"/>
      <c r="O187" s="41"/>
      <c r="P187" s="41"/>
      <c r="Q187" s="43"/>
      <c r="R187" s="41"/>
    </row>
    <row r="188" spans="1:18" x14ac:dyDescent="0.25">
      <c r="A188" s="28" t="str">
        <f t="shared" si="16"/>
        <v/>
      </c>
      <c r="B188" s="35"/>
      <c r="C188" s="35"/>
      <c r="D188" s="35"/>
      <c r="E188" s="36"/>
      <c r="F188" s="30" t="str">
        <f t="shared" si="14"/>
        <v/>
      </c>
      <c r="G188" s="41"/>
      <c r="H188" s="41"/>
      <c r="I188" s="41"/>
      <c r="J188" s="43"/>
      <c r="K188" s="31" t="str">
        <f t="shared" si="15"/>
        <v/>
      </c>
      <c r="L188" s="41"/>
      <c r="M188" s="41"/>
      <c r="N188" s="41"/>
      <c r="O188" s="41"/>
      <c r="P188" s="41"/>
      <c r="Q188" s="43"/>
      <c r="R188" s="41"/>
    </row>
    <row r="189" spans="1:18" x14ac:dyDescent="0.25">
      <c r="A189" s="28" t="str">
        <f t="shared" si="16"/>
        <v/>
      </c>
      <c r="B189" s="35"/>
      <c r="C189" s="35"/>
      <c r="D189" s="35"/>
      <c r="E189" s="36"/>
      <c r="F189" s="30" t="str">
        <f t="shared" si="14"/>
        <v/>
      </c>
      <c r="G189" s="41"/>
      <c r="H189" s="41"/>
      <c r="I189" s="41"/>
      <c r="J189" s="43"/>
      <c r="K189" s="31" t="str">
        <f t="shared" si="15"/>
        <v/>
      </c>
      <c r="L189" s="41"/>
      <c r="M189" s="41"/>
      <c r="N189" s="41"/>
      <c r="O189" s="41"/>
      <c r="P189" s="41"/>
      <c r="Q189" s="43"/>
      <c r="R189" s="41"/>
    </row>
    <row r="190" spans="1:18" x14ac:dyDescent="0.25">
      <c r="A190" s="28" t="str">
        <f t="shared" si="16"/>
        <v/>
      </c>
      <c r="B190" s="35"/>
      <c r="C190" s="35"/>
      <c r="D190" s="35"/>
      <c r="E190" s="36"/>
      <c r="F190" s="30" t="str">
        <f t="shared" si="14"/>
        <v/>
      </c>
      <c r="G190" s="41"/>
      <c r="H190" s="41"/>
      <c r="I190" s="41"/>
      <c r="J190" s="43"/>
      <c r="K190" s="31" t="str">
        <f t="shared" si="15"/>
        <v/>
      </c>
      <c r="L190" s="41"/>
      <c r="M190" s="41"/>
      <c r="N190" s="41"/>
      <c r="O190" s="41"/>
      <c r="P190" s="41"/>
      <c r="Q190" s="43"/>
      <c r="R190" s="41"/>
    </row>
    <row r="191" spans="1:18" x14ac:dyDescent="0.25">
      <c r="A191" s="28" t="str">
        <f t="shared" si="16"/>
        <v/>
      </c>
      <c r="B191" s="35"/>
      <c r="C191" s="35"/>
      <c r="D191" s="35"/>
      <c r="E191" s="36"/>
      <c r="F191" s="30" t="str">
        <f t="shared" si="14"/>
        <v/>
      </c>
      <c r="G191" s="41"/>
      <c r="H191" s="41"/>
      <c r="I191" s="41"/>
      <c r="J191" s="43"/>
      <c r="K191" s="31" t="str">
        <f t="shared" si="15"/>
        <v/>
      </c>
      <c r="L191" s="41"/>
      <c r="M191" s="41"/>
      <c r="N191" s="41"/>
      <c r="O191" s="41"/>
      <c r="P191" s="41"/>
      <c r="Q191" s="43"/>
      <c r="R191" s="41"/>
    </row>
    <row r="192" spans="1:18" x14ac:dyDescent="0.25">
      <c r="A192" s="28" t="str">
        <f t="shared" si="16"/>
        <v/>
      </c>
      <c r="B192" s="35"/>
      <c r="C192" s="35"/>
      <c r="D192" s="35"/>
      <c r="E192" s="36"/>
      <c r="F192" s="30" t="str">
        <f t="shared" si="14"/>
        <v/>
      </c>
      <c r="G192" s="41"/>
      <c r="H192" s="41"/>
      <c r="I192" s="41"/>
      <c r="J192" s="43"/>
      <c r="K192" s="31" t="str">
        <f t="shared" si="15"/>
        <v/>
      </c>
      <c r="L192" s="41"/>
      <c r="M192" s="41"/>
      <c r="N192" s="41"/>
      <c r="O192" s="41"/>
      <c r="P192" s="41"/>
      <c r="Q192" s="43"/>
      <c r="R192" s="41"/>
    </row>
    <row r="193" spans="1:18" x14ac:dyDescent="0.25">
      <c r="A193" s="28" t="str">
        <f t="shared" si="16"/>
        <v/>
      </c>
      <c r="B193" s="35"/>
      <c r="C193" s="35"/>
      <c r="D193" s="35"/>
      <c r="E193" s="36"/>
      <c r="F193" s="30" t="str">
        <f t="shared" si="14"/>
        <v/>
      </c>
      <c r="G193" s="41"/>
      <c r="H193" s="41"/>
      <c r="I193" s="41"/>
      <c r="J193" s="43"/>
      <c r="K193" s="31" t="str">
        <f t="shared" si="15"/>
        <v/>
      </c>
      <c r="L193" s="41"/>
      <c r="M193" s="41"/>
      <c r="N193" s="41"/>
      <c r="O193" s="41"/>
      <c r="P193" s="41"/>
      <c r="Q193" s="43"/>
      <c r="R193" s="41"/>
    </row>
    <row r="194" spans="1:18" x14ac:dyDescent="0.25">
      <c r="A194" s="28" t="str">
        <f t="shared" si="16"/>
        <v/>
      </c>
      <c r="B194" s="35"/>
      <c r="C194" s="35"/>
      <c r="D194" s="35"/>
      <c r="E194" s="36"/>
      <c r="F194" s="30" t="str">
        <f t="shared" si="14"/>
        <v/>
      </c>
      <c r="G194" s="41"/>
      <c r="H194" s="41"/>
      <c r="I194" s="41"/>
      <c r="J194" s="43"/>
      <c r="K194" s="31" t="str">
        <f t="shared" si="15"/>
        <v/>
      </c>
      <c r="L194" s="41"/>
      <c r="M194" s="41"/>
      <c r="N194" s="41"/>
      <c r="O194" s="41"/>
      <c r="P194" s="41"/>
      <c r="Q194" s="43"/>
      <c r="R194" s="41"/>
    </row>
    <row r="195" spans="1:18" x14ac:dyDescent="0.25">
      <c r="A195" s="28" t="str">
        <f t="shared" si="16"/>
        <v/>
      </c>
      <c r="B195" s="35"/>
      <c r="C195" s="35"/>
      <c r="D195" s="35"/>
      <c r="E195" s="36"/>
      <c r="F195" s="30" t="str">
        <f t="shared" si="14"/>
        <v/>
      </c>
      <c r="G195" s="41"/>
      <c r="H195" s="41"/>
      <c r="I195" s="41"/>
      <c r="J195" s="43"/>
      <c r="K195" s="31" t="str">
        <f t="shared" si="15"/>
        <v/>
      </c>
      <c r="L195" s="41"/>
      <c r="M195" s="41"/>
      <c r="N195" s="41"/>
      <c r="O195" s="41"/>
      <c r="P195" s="41"/>
      <c r="Q195" s="43"/>
      <c r="R195" s="41"/>
    </row>
    <row r="196" spans="1:18" x14ac:dyDescent="0.25">
      <c r="A196" s="28" t="str">
        <f t="shared" si="16"/>
        <v/>
      </c>
      <c r="B196" s="35"/>
      <c r="C196" s="35"/>
      <c r="D196" s="35"/>
      <c r="E196" s="36"/>
      <c r="F196" s="30" t="str">
        <f t="shared" si="14"/>
        <v/>
      </c>
      <c r="G196" s="41"/>
      <c r="H196" s="41"/>
      <c r="I196" s="41"/>
      <c r="J196" s="43"/>
      <c r="K196" s="31" t="str">
        <f t="shared" si="15"/>
        <v/>
      </c>
      <c r="L196" s="41"/>
      <c r="M196" s="41"/>
      <c r="N196" s="41"/>
      <c r="O196" s="41"/>
      <c r="P196" s="41"/>
      <c r="Q196" s="43"/>
      <c r="R196" s="41"/>
    </row>
    <row r="197" spans="1:18" x14ac:dyDescent="0.25">
      <c r="A197" s="28" t="str">
        <f t="shared" si="16"/>
        <v/>
      </c>
      <c r="B197" s="35"/>
      <c r="C197" s="35"/>
      <c r="D197" s="35"/>
      <c r="E197" s="36"/>
      <c r="F197" s="30" t="str">
        <f t="shared" si="14"/>
        <v/>
      </c>
      <c r="G197" s="41"/>
      <c r="H197" s="41"/>
      <c r="I197" s="41"/>
      <c r="J197" s="43"/>
      <c r="K197" s="31" t="str">
        <f t="shared" si="15"/>
        <v/>
      </c>
      <c r="L197" s="41"/>
      <c r="M197" s="41"/>
      <c r="N197" s="41"/>
      <c r="O197" s="41"/>
      <c r="P197" s="41"/>
      <c r="Q197" s="43"/>
      <c r="R197" s="41"/>
    </row>
    <row r="198" spans="1:18" x14ac:dyDescent="0.25">
      <c r="A198" s="28" t="str">
        <f t="shared" si="16"/>
        <v/>
      </c>
      <c r="B198" s="35"/>
      <c r="C198" s="35"/>
      <c r="D198" s="35"/>
      <c r="E198" s="36"/>
      <c r="F198" s="30" t="str">
        <f t="shared" si="14"/>
        <v/>
      </c>
      <c r="G198" s="41"/>
      <c r="H198" s="41"/>
      <c r="I198" s="41"/>
      <c r="J198" s="43"/>
      <c r="K198" s="31" t="str">
        <f t="shared" si="15"/>
        <v/>
      </c>
      <c r="L198" s="41"/>
      <c r="M198" s="41"/>
      <c r="N198" s="41"/>
      <c r="O198" s="41"/>
      <c r="P198" s="41"/>
      <c r="Q198" s="43"/>
      <c r="R198" s="41"/>
    </row>
    <row r="199" spans="1:18" x14ac:dyDescent="0.25">
      <c r="A199" s="28" t="str">
        <f t="shared" si="16"/>
        <v/>
      </c>
      <c r="B199" s="35"/>
      <c r="C199" s="35"/>
      <c r="D199" s="35"/>
      <c r="E199" s="36"/>
      <c r="F199" s="30" t="str">
        <f t="shared" si="14"/>
        <v/>
      </c>
      <c r="G199" s="41"/>
      <c r="H199" s="41"/>
      <c r="I199" s="41"/>
      <c r="J199" s="43"/>
      <c r="K199" s="31" t="str">
        <f t="shared" si="15"/>
        <v/>
      </c>
      <c r="L199" s="41"/>
      <c r="M199" s="41"/>
      <c r="N199" s="41"/>
      <c r="O199" s="41"/>
      <c r="P199" s="41"/>
      <c r="Q199" s="43"/>
      <c r="R199" s="41"/>
    </row>
    <row r="200" spans="1:18" x14ac:dyDescent="0.25">
      <c r="A200" s="28" t="str">
        <f t="shared" si="16"/>
        <v/>
      </c>
      <c r="B200" s="35"/>
      <c r="C200" s="35"/>
      <c r="D200" s="35"/>
      <c r="E200" s="36"/>
      <c r="F200" s="30" t="str">
        <f t="shared" si="14"/>
        <v/>
      </c>
      <c r="G200" s="41"/>
      <c r="H200" s="41"/>
      <c r="I200" s="41"/>
      <c r="J200" s="43"/>
      <c r="K200" s="31" t="str">
        <f t="shared" si="15"/>
        <v/>
      </c>
      <c r="L200" s="41"/>
      <c r="M200" s="41"/>
      <c r="N200" s="41"/>
      <c r="O200" s="41"/>
      <c r="P200" s="41"/>
      <c r="Q200" s="43"/>
      <c r="R200" s="41"/>
    </row>
    <row r="201" spans="1:18" x14ac:dyDescent="0.25">
      <c r="A201" s="28" t="str">
        <f t="shared" si="16"/>
        <v/>
      </c>
      <c r="B201" s="35"/>
      <c r="C201" s="35"/>
      <c r="D201" s="35"/>
      <c r="E201" s="36"/>
      <c r="F201" s="30" t="str">
        <f t="shared" si="14"/>
        <v/>
      </c>
      <c r="G201" s="41"/>
      <c r="H201" s="41"/>
      <c r="I201" s="41"/>
      <c r="J201" s="43"/>
      <c r="K201" s="31" t="str">
        <f t="shared" si="15"/>
        <v/>
      </c>
      <c r="L201" s="41"/>
      <c r="M201" s="41"/>
      <c r="N201" s="41"/>
      <c r="O201" s="41"/>
      <c r="P201" s="41"/>
      <c r="Q201" s="43"/>
      <c r="R201" s="41"/>
    </row>
    <row r="202" spans="1:18" x14ac:dyDescent="0.25">
      <c r="A202" s="28" t="str">
        <f t="shared" si="16"/>
        <v/>
      </c>
      <c r="B202" s="35"/>
      <c r="C202" s="35"/>
      <c r="D202" s="35"/>
      <c r="E202" s="36"/>
      <c r="F202" s="30" t="str">
        <f t="shared" si="14"/>
        <v/>
      </c>
      <c r="G202" s="41"/>
      <c r="H202" s="41"/>
      <c r="I202" s="41"/>
      <c r="J202" s="43"/>
      <c r="K202" s="31" t="str">
        <f t="shared" si="15"/>
        <v/>
      </c>
      <c r="L202" s="41"/>
      <c r="M202" s="41"/>
      <c r="N202" s="41"/>
      <c r="O202" s="41"/>
      <c r="P202" s="41"/>
      <c r="Q202" s="43"/>
      <c r="R202" s="41"/>
    </row>
    <row r="203" spans="1:18" x14ac:dyDescent="0.25">
      <c r="A203" s="28" t="str">
        <f t="shared" si="16"/>
        <v/>
      </c>
      <c r="B203" s="35"/>
      <c r="C203" s="35"/>
      <c r="D203" s="35"/>
      <c r="E203" s="36"/>
      <c r="F203" s="30" t="str">
        <f t="shared" si="14"/>
        <v/>
      </c>
      <c r="G203" s="41"/>
      <c r="H203" s="41"/>
      <c r="I203" s="41"/>
      <c r="J203" s="43"/>
      <c r="K203" s="31" t="str">
        <f t="shared" si="15"/>
        <v/>
      </c>
      <c r="L203" s="41"/>
      <c r="M203" s="41"/>
      <c r="N203" s="41"/>
      <c r="O203" s="41"/>
      <c r="P203" s="41"/>
      <c r="Q203" s="43"/>
      <c r="R203" s="41"/>
    </row>
    <row r="204" spans="1:18" x14ac:dyDescent="0.25">
      <c r="A204" s="28" t="str">
        <f t="shared" si="16"/>
        <v/>
      </c>
      <c r="B204" s="35"/>
      <c r="C204" s="35"/>
      <c r="D204" s="35"/>
      <c r="E204" s="36"/>
      <c r="F204" s="30" t="str">
        <f t="shared" si="14"/>
        <v/>
      </c>
      <c r="G204" s="41"/>
      <c r="H204" s="41"/>
      <c r="I204" s="41"/>
      <c r="J204" s="43"/>
      <c r="K204" s="31" t="str">
        <f t="shared" si="15"/>
        <v/>
      </c>
      <c r="L204" s="41"/>
      <c r="M204" s="41"/>
      <c r="N204" s="41"/>
      <c r="O204" s="41"/>
      <c r="P204" s="41"/>
      <c r="Q204" s="43"/>
      <c r="R204" s="41"/>
    </row>
    <row r="205" spans="1:18" x14ac:dyDescent="0.25">
      <c r="A205" s="28" t="str">
        <f t="shared" si="16"/>
        <v/>
      </c>
      <c r="B205" s="35"/>
      <c r="C205" s="35"/>
      <c r="D205" s="35"/>
      <c r="E205" s="36"/>
      <c r="F205" s="30" t="str">
        <f t="shared" si="14"/>
        <v/>
      </c>
      <c r="G205" s="41"/>
      <c r="H205" s="41"/>
      <c r="I205" s="41"/>
      <c r="J205" s="43"/>
      <c r="K205" s="31" t="str">
        <f t="shared" si="15"/>
        <v/>
      </c>
      <c r="L205" s="41"/>
      <c r="M205" s="41"/>
      <c r="N205" s="41"/>
      <c r="O205" s="41"/>
      <c r="P205" s="41"/>
      <c r="Q205" s="43"/>
      <c r="R205" s="41"/>
    </row>
    <row r="206" spans="1:18" x14ac:dyDescent="0.25">
      <c r="A206" s="28" t="str">
        <f t="shared" si="16"/>
        <v/>
      </c>
      <c r="B206" s="35"/>
      <c r="C206" s="35"/>
      <c r="D206" s="35"/>
      <c r="E206" s="36"/>
      <c r="F206" s="30" t="str">
        <f t="shared" si="14"/>
        <v/>
      </c>
      <c r="G206" s="41"/>
      <c r="H206" s="41"/>
      <c r="I206" s="41"/>
      <c r="J206" s="43"/>
      <c r="K206" s="31" t="str">
        <f t="shared" si="15"/>
        <v/>
      </c>
      <c r="L206" s="41"/>
      <c r="M206" s="41"/>
      <c r="N206" s="41"/>
      <c r="O206" s="41"/>
      <c r="P206" s="41"/>
      <c r="Q206" s="43"/>
      <c r="R206" s="41"/>
    </row>
    <row r="207" spans="1:18" x14ac:dyDescent="0.25">
      <c r="A207" s="28" t="str">
        <f t="shared" si="16"/>
        <v/>
      </c>
      <c r="B207" s="35"/>
      <c r="C207" s="35"/>
      <c r="D207" s="35"/>
      <c r="E207" s="36"/>
      <c r="F207" s="30" t="str">
        <f t="shared" si="14"/>
        <v/>
      </c>
      <c r="G207" s="41"/>
      <c r="H207" s="41"/>
      <c r="I207" s="41"/>
      <c r="J207" s="43"/>
      <c r="K207" s="31" t="str">
        <f t="shared" si="15"/>
        <v/>
      </c>
      <c r="L207" s="41"/>
      <c r="M207" s="41"/>
      <c r="N207" s="41"/>
      <c r="O207" s="41"/>
      <c r="P207" s="41"/>
      <c r="Q207" s="43"/>
      <c r="R207" s="41"/>
    </row>
    <row r="208" spans="1:18" x14ac:dyDescent="0.25">
      <c r="A208" s="28" t="str">
        <f t="shared" ref="A208:A214" si="17">IF(A207&lt;$C$7,A207+1,"")</f>
        <v/>
      </c>
      <c r="B208" s="35"/>
      <c r="C208" s="35"/>
      <c r="D208" s="35"/>
      <c r="E208" s="36"/>
      <c r="F208" s="30" t="str">
        <f t="shared" ref="F208:F214" si="18">IF(SUM(G208:J208)=0,"",SUM(G208:J208))</f>
        <v/>
      </c>
      <c r="G208" s="41"/>
      <c r="H208" s="41"/>
      <c r="I208" s="41"/>
      <c r="J208" s="43"/>
      <c r="K208" s="31" t="str">
        <f t="shared" ref="K208:K214" si="19">IF(M208+N208+O208 =0,"",M208+N208+O208 )</f>
        <v/>
      </c>
      <c r="L208" s="41"/>
      <c r="M208" s="41"/>
      <c r="N208" s="41"/>
      <c r="O208" s="41"/>
      <c r="P208" s="41"/>
      <c r="Q208" s="43"/>
      <c r="R208" s="41"/>
    </row>
    <row r="209" spans="1:18" x14ac:dyDescent="0.25">
      <c r="A209" s="28" t="str">
        <f t="shared" si="17"/>
        <v/>
      </c>
      <c r="B209" s="35"/>
      <c r="C209" s="35"/>
      <c r="D209" s="35"/>
      <c r="E209" s="35"/>
      <c r="F209" s="30" t="str">
        <f t="shared" si="18"/>
        <v/>
      </c>
      <c r="G209" s="41"/>
      <c r="H209" s="41"/>
      <c r="I209" s="41"/>
      <c r="J209" s="43"/>
      <c r="K209" s="31" t="str">
        <f t="shared" si="19"/>
        <v/>
      </c>
      <c r="L209" s="41"/>
      <c r="M209" s="41"/>
      <c r="N209" s="41"/>
      <c r="O209" s="41"/>
      <c r="P209" s="41"/>
      <c r="Q209" s="43"/>
      <c r="R209" s="41"/>
    </row>
    <row r="210" spans="1:18" x14ac:dyDescent="0.25">
      <c r="A210" s="28" t="str">
        <f t="shared" si="17"/>
        <v/>
      </c>
      <c r="B210" s="35"/>
      <c r="C210" s="35"/>
      <c r="D210" s="35"/>
      <c r="E210" s="35"/>
      <c r="F210" s="30" t="str">
        <f t="shared" si="18"/>
        <v/>
      </c>
      <c r="G210" s="41"/>
      <c r="H210" s="41"/>
      <c r="I210" s="41"/>
      <c r="J210" s="43"/>
      <c r="K210" s="31" t="str">
        <f t="shared" si="19"/>
        <v/>
      </c>
      <c r="L210" s="41"/>
      <c r="M210" s="41"/>
      <c r="N210" s="41"/>
      <c r="O210" s="41"/>
      <c r="P210" s="41"/>
      <c r="Q210" s="43"/>
      <c r="R210" s="41"/>
    </row>
    <row r="211" spans="1:18" x14ac:dyDescent="0.25">
      <c r="A211" s="28" t="str">
        <f t="shared" si="17"/>
        <v/>
      </c>
      <c r="B211" s="35"/>
      <c r="C211" s="35"/>
      <c r="D211" s="35"/>
      <c r="E211" s="35"/>
      <c r="F211" s="30" t="str">
        <f t="shared" si="18"/>
        <v/>
      </c>
      <c r="G211" s="41"/>
      <c r="H211" s="41"/>
      <c r="I211" s="41"/>
      <c r="J211" s="43"/>
      <c r="K211" s="31" t="str">
        <f t="shared" si="19"/>
        <v/>
      </c>
      <c r="L211" s="41"/>
      <c r="M211" s="41"/>
      <c r="N211" s="41"/>
      <c r="O211" s="41"/>
      <c r="P211" s="41"/>
      <c r="Q211" s="43"/>
      <c r="R211" s="41"/>
    </row>
    <row r="212" spans="1:18" x14ac:dyDescent="0.25">
      <c r="A212" s="28" t="str">
        <f t="shared" si="17"/>
        <v/>
      </c>
      <c r="B212" s="35"/>
      <c r="C212" s="35"/>
      <c r="D212" s="35"/>
      <c r="E212" s="35"/>
      <c r="F212" s="30" t="str">
        <f t="shared" si="18"/>
        <v/>
      </c>
      <c r="G212" s="41"/>
      <c r="H212" s="41"/>
      <c r="I212" s="41"/>
      <c r="J212" s="43"/>
      <c r="K212" s="31" t="str">
        <f t="shared" si="19"/>
        <v/>
      </c>
      <c r="L212" s="41"/>
      <c r="M212" s="41"/>
      <c r="N212" s="41"/>
      <c r="O212" s="41"/>
      <c r="P212" s="41"/>
      <c r="Q212" s="43"/>
      <c r="R212" s="41"/>
    </row>
    <row r="213" spans="1:18" x14ac:dyDescent="0.25">
      <c r="A213" s="28" t="str">
        <f t="shared" si="17"/>
        <v/>
      </c>
      <c r="B213" s="35"/>
      <c r="C213" s="35"/>
      <c r="D213" s="35"/>
      <c r="E213" s="35"/>
      <c r="F213" s="30" t="str">
        <f t="shared" si="18"/>
        <v/>
      </c>
      <c r="G213" s="41"/>
      <c r="H213" s="41"/>
      <c r="I213" s="41"/>
      <c r="J213" s="43"/>
      <c r="K213" s="31" t="str">
        <f t="shared" si="19"/>
        <v/>
      </c>
      <c r="L213" s="41"/>
      <c r="M213" s="41"/>
      <c r="N213" s="41"/>
      <c r="O213" s="41"/>
      <c r="P213" s="41"/>
      <c r="Q213" s="43"/>
      <c r="R213" s="41"/>
    </row>
    <row r="214" spans="1:18" x14ac:dyDescent="0.25">
      <c r="A214" s="28" t="str">
        <f t="shared" si="17"/>
        <v/>
      </c>
      <c r="B214" s="35"/>
      <c r="C214" s="35"/>
      <c r="D214" s="35"/>
      <c r="E214" s="35"/>
      <c r="F214" s="30" t="str">
        <f t="shared" si="18"/>
        <v/>
      </c>
      <c r="G214" s="41"/>
      <c r="H214" s="41"/>
      <c r="I214" s="41"/>
      <c r="J214" s="43"/>
      <c r="K214" s="31" t="str">
        <f t="shared" si="19"/>
        <v/>
      </c>
      <c r="L214" s="41"/>
      <c r="M214" s="41"/>
      <c r="N214" s="41"/>
      <c r="O214" s="41"/>
      <c r="P214" s="41"/>
      <c r="Q214" s="43"/>
      <c r="R214" s="41"/>
    </row>
  </sheetData>
  <sheetProtection algorithmName="SHA-512" hashValue="iC8pN+649ev2M5y+EPojaUnUSArsWDCcP+78a3/NDMPvE6rhyxuVzgDzO3SCS3Wx6s9eAQShUj/zJ4BQNAK16w==" saltValue="uyHgcyZIBzWlU/qnRAZR/A==" spinCount="100000" sheet="1" formatCells="0" formatColumns="0" formatRows="0" sort="0" autoFilter="0"/>
  <protectedRanges>
    <protectedRange sqref="B15:E214 G15:J214 L15:S214" name="výchozí stav"/>
    <protectedRange sqref="C3:E7" name="Identifikace organizace"/>
  </protectedRanges>
  <mergeCells count="23">
    <mergeCell ref="S12:S13"/>
    <mergeCell ref="L8:R8"/>
    <mergeCell ref="L3:R3"/>
    <mergeCell ref="C7:E7"/>
    <mergeCell ref="L7:R7"/>
    <mergeCell ref="L4:R4"/>
    <mergeCell ref="C5:E5"/>
    <mergeCell ref="A14:B14"/>
    <mergeCell ref="B1:E1"/>
    <mergeCell ref="L5:R5"/>
    <mergeCell ref="A11:A13"/>
    <mergeCell ref="R12:R13"/>
    <mergeCell ref="F12:J12"/>
    <mergeCell ref="K12:O12"/>
    <mergeCell ref="P12:Q12"/>
    <mergeCell ref="L2:R2"/>
    <mergeCell ref="L6:R6"/>
    <mergeCell ref="C4:E4"/>
    <mergeCell ref="L9:R9"/>
    <mergeCell ref="B11:E12"/>
    <mergeCell ref="C6:E6"/>
    <mergeCell ref="C3:E3"/>
    <mergeCell ref="F11:S11"/>
  </mergeCells>
  <conditionalFormatting sqref="B15:E214 L15:R214">
    <cfRule type="containsBlanks" dxfId="83" priority="15">
      <formula>LEN(TRIM(B15))=0</formula>
    </cfRule>
  </conditionalFormatting>
  <conditionalFormatting sqref="G15:J214">
    <cfRule type="containsBlanks" dxfId="82" priority="16">
      <formula>LEN(TRIM(G15))=0</formula>
    </cfRule>
  </conditionalFormatting>
  <conditionalFormatting sqref="A15:R214">
    <cfRule type="expression" dxfId="81" priority="8">
      <formula>$A15&lt;&gt;""</formula>
    </cfRule>
    <cfRule type="expression" dxfId="80" priority="9">
      <formula>$A15=""</formula>
    </cfRule>
  </conditionalFormatting>
  <conditionalFormatting sqref="C4:C6">
    <cfRule type="containsBlanks" dxfId="79" priority="7">
      <formula>LEN(TRIM(C4))=0</formula>
    </cfRule>
  </conditionalFormatting>
  <conditionalFormatting sqref="C7">
    <cfRule type="containsBlanks" dxfId="78" priority="6">
      <formula>LEN(TRIM(C7))=0</formula>
    </cfRule>
  </conditionalFormatting>
  <conditionalFormatting sqref="C3:E3">
    <cfRule type="containsBlanks" dxfId="77" priority="4">
      <formula>LEN(TRIM(C3))=0</formula>
    </cfRule>
  </conditionalFormatting>
  <conditionalFormatting sqref="S15:S112">
    <cfRule type="containsBlanks" dxfId="2" priority="3">
      <formula>LEN(TRIM(S15))=0</formula>
    </cfRule>
  </conditionalFormatting>
  <conditionalFormatting sqref="S15:S112">
    <cfRule type="expression" dxfId="1" priority="1">
      <formula>$A15&lt;&gt;""</formula>
    </cfRule>
    <cfRule type="expression" dxfId="0" priority="2">
      <formula>$A15=""</formula>
    </cfRule>
  </conditionalFormatting>
  <pageMargins left="0.7" right="0.7" top="0.78740157499999996" bottom="0.78740157499999996" header="0.3" footer="0.3"/>
  <pageSetup paperSize="9" scale="4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28"/>
  <sheetViews>
    <sheetView zoomScale="80" zoomScaleNormal="80" workbookViewId="0">
      <pane ySplit="7" topLeftCell="A8" activePane="bottomLeft" state="frozen"/>
      <selection pane="bottomLeft" activeCell="B43" sqref="B43"/>
    </sheetView>
  </sheetViews>
  <sheetFormatPr defaultRowHeight="15" x14ac:dyDescent="0.25"/>
  <cols>
    <col min="2" max="2" width="57.7109375" customWidth="1"/>
    <col min="3" max="7" width="11.28515625" customWidth="1"/>
    <col min="8" max="8" width="14.85546875" customWidth="1"/>
    <col min="9" max="9" width="11.28515625" customWidth="1"/>
    <col min="10" max="11" width="12.7109375" customWidth="1"/>
    <col min="12" max="15" width="11.28515625" customWidth="1"/>
    <col min="16" max="16" width="11.42578125" customWidth="1"/>
    <col min="17" max="17" width="32.28515625" customWidth="1"/>
  </cols>
  <sheetData>
    <row r="1" spans="1:17" ht="21" x14ac:dyDescent="0.35">
      <c r="A1" s="6"/>
      <c r="B1" s="139" t="str">
        <f>'Výchozí stav = Rok 0'!B1:E1</f>
        <v>Tabulka č. 1 - Tabulka pro Energetický management</v>
      </c>
      <c r="C1" s="139"/>
      <c r="D1" s="139"/>
      <c r="E1" s="140"/>
      <c r="F1" s="140"/>
      <c r="G1" s="6"/>
      <c r="H1" s="6"/>
      <c r="I1" s="6"/>
      <c r="J1" s="6"/>
      <c r="K1" s="6"/>
      <c r="L1" s="6"/>
      <c r="M1" s="6"/>
      <c r="N1" s="6"/>
      <c r="O1" s="6"/>
    </row>
    <row r="2" spans="1:17" ht="21" x14ac:dyDescent="0.35">
      <c r="A2" s="6"/>
      <c r="B2" s="45" t="s">
        <v>22</v>
      </c>
      <c r="C2" s="135">
        <f>'Výchozí stav = Rok 0'!C4:E4</f>
        <v>0</v>
      </c>
      <c r="D2" s="136"/>
      <c r="E2" s="137"/>
      <c r="F2" s="138"/>
      <c r="G2" s="6"/>
      <c r="H2" s="6"/>
      <c r="I2" s="6"/>
      <c r="J2" s="6"/>
      <c r="K2" s="6"/>
      <c r="L2" s="6"/>
      <c r="M2" s="6"/>
      <c r="N2" s="6"/>
      <c r="O2" s="6"/>
    </row>
    <row r="3" spans="1:17" ht="15.75" thickBo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7" ht="21.75" thickBot="1" x14ac:dyDescent="0.3">
      <c r="A4" s="123" t="s">
        <v>0</v>
      </c>
      <c r="B4" s="126" t="s">
        <v>16</v>
      </c>
      <c r="C4" s="132" t="str">
        <f>CONCATENATE('Výchozí stav = Rok 0'!C6+1, " (1.rok udržitelnosti)")</f>
        <v>1 (1.rok udržitelnosti)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4"/>
      <c r="Q4" s="117"/>
    </row>
    <row r="5" spans="1:17" ht="20.25" customHeight="1" x14ac:dyDescent="0.25">
      <c r="A5" s="124"/>
      <c r="B5" s="127"/>
      <c r="C5" s="92" t="s">
        <v>9</v>
      </c>
      <c r="D5" s="128"/>
      <c r="E5" s="128"/>
      <c r="F5" s="128"/>
      <c r="G5" s="129"/>
      <c r="H5" s="92" t="s">
        <v>8</v>
      </c>
      <c r="I5" s="128"/>
      <c r="J5" s="128"/>
      <c r="K5" s="128"/>
      <c r="L5" s="130"/>
      <c r="M5" s="141" t="s">
        <v>7</v>
      </c>
      <c r="N5" s="142"/>
      <c r="O5" s="131" t="s">
        <v>19</v>
      </c>
      <c r="P5" s="131" t="s">
        <v>53</v>
      </c>
      <c r="Q5" s="131" t="s">
        <v>54</v>
      </c>
    </row>
    <row r="6" spans="1:17" ht="50.1" customHeight="1" thickBot="1" x14ac:dyDescent="0.3">
      <c r="A6" s="125"/>
      <c r="B6" s="127"/>
      <c r="C6" s="46" t="s">
        <v>1</v>
      </c>
      <c r="D6" s="17" t="s">
        <v>2</v>
      </c>
      <c r="E6" s="21" t="s">
        <v>3</v>
      </c>
      <c r="F6" s="22" t="s">
        <v>4</v>
      </c>
      <c r="G6" s="79" t="s">
        <v>17</v>
      </c>
      <c r="H6" s="46" t="s">
        <v>50</v>
      </c>
      <c r="I6" s="21" t="s">
        <v>28</v>
      </c>
      <c r="J6" s="21" t="s">
        <v>29</v>
      </c>
      <c r="K6" s="21" t="s">
        <v>30</v>
      </c>
      <c r="L6" s="19" t="s">
        <v>31</v>
      </c>
      <c r="M6" s="20" t="s">
        <v>43</v>
      </c>
      <c r="N6" s="19" t="s">
        <v>44</v>
      </c>
      <c r="O6" s="96"/>
      <c r="P6" s="96"/>
      <c r="Q6" s="96"/>
    </row>
    <row r="7" spans="1:17" ht="16.5" customHeight="1" thickBot="1" x14ac:dyDescent="0.3">
      <c r="A7" s="121" t="s">
        <v>5</v>
      </c>
      <c r="B7" s="122"/>
      <c r="C7" s="24">
        <f t="shared" ref="C7:O7" si="0">SUM(C8:C207)</f>
        <v>0</v>
      </c>
      <c r="D7" s="24">
        <f t="shared" si="0"/>
        <v>0</v>
      </c>
      <c r="E7" s="24">
        <f t="shared" si="0"/>
        <v>0</v>
      </c>
      <c r="F7" s="24">
        <f t="shared" si="0"/>
        <v>0</v>
      </c>
      <c r="G7" s="25">
        <f>SUM(G8:G207)</f>
        <v>0</v>
      </c>
      <c r="H7" s="24">
        <f>J7+K7+L7</f>
        <v>0</v>
      </c>
      <c r="I7" s="24">
        <f t="shared" ref="I7" si="1">SUM(I8:I207)</f>
        <v>0</v>
      </c>
      <c r="J7" s="24">
        <f t="shared" ref="J7:L7" si="2">SUM(J8:J207)</f>
        <v>0</v>
      </c>
      <c r="K7" s="24">
        <f t="shared" si="2"/>
        <v>0</v>
      </c>
      <c r="L7" s="24">
        <f t="shared" si="2"/>
        <v>0</v>
      </c>
      <c r="M7" s="24">
        <f t="shared" si="0"/>
        <v>0</v>
      </c>
      <c r="N7" s="24">
        <f t="shared" si="0"/>
        <v>0</v>
      </c>
      <c r="O7" s="80">
        <f t="shared" si="0"/>
        <v>0</v>
      </c>
      <c r="P7" s="81"/>
      <c r="Q7" s="81"/>
    </row>
    <row r="8" spans="1:17" x14ac:dyDescent="0.25">
      <c r="A8" s="28" t="str">
        <f>'Výchozí stav = Rok 0'!A15</f>
        <v/>
      </c>
      <c r="B8" s="29" t="str">
        <f>IF('Výchozí stav = Rok 0'!B15=0,"",'Výchozí stav = Rok 0'!B15)</f>
        <v/>
      </c>
      <c r="C8" s="30" t="str">
        <f>IF(SUM(D8:G8)=0,"",SUM(D8:G8))</f>
        <v/>
      </c>
      <c r="D8" s="48"/>
      <c r="E8" s="35"/>
      <c r="F8" s="35"/>
      <c r="G8" s="35"/>
      <c r="H8" s="32" t="str">
        <f t="shared" ref="H8:H71" si="3">IF(J8+K8+L8=0,"",J8+K8+L8)</f>
        <v/>
      </c>
      <c r="I8" s="44"/>
      <c r="J8" s="48"/>
      <c r="K8" s="48"/>
      <c r="L8" s="48"/>
      <c r="M8" s="48"/>
      <c r="N8" s="48"/>
      <c r="O8" s="48"/>
    </row>
    <row r="9" spans="1:17" x14ac:dyDescent="0.25">
      <c r="A9" s="28" t="str">
        <f>'Výchozí stav = Rok 0'!A16</f>
        <v/>
      </c>
      <c r="B9" s="29" t="str">
        <f>IF('Výchozí stav = Rok 0'!B16=0,"",'Výchozí stav = Rok 0'!B16)</f>
        <v/>
      </c>
      <c r="C9" s="30" t="str">
        <f>IF(SUM(D9:G9)=0,"",SUM(D9:G9))</f>
        <v/>
      </c>
      <c r="D9" s="48"/>
      <c r="E9" s="35"/>
      <c r="F9" s="35"/>
      <c r="G9" s="35"/>
      <c r="H9" s="32" t="str">
        <f t="shared" si="3"/>
        <v/>
      </c>
      <c r="I9" s="44"/>
      <c r="J9" s="48"/>
      <c r="K9" s="48"/>
      <c r="L9" s="48"/>
      <c r="M9" s="48"/>
      <c r="N9" s="48"/>
      <c r="O9" s="48"/>
    </row>
    <row r="10" spans="1:17" x14ac:dyDescent="0.25">
      <c r="A10" s="28" t="str">
        <f>'Výchozí stav = Rok 0'!A17</f>
        <v/>
      </c>
      <c r="B10" s="29" t="str">
        <f>IF('Výchozí stav = Rok 0'!B17=0,"",'Výchozí stav = Rok 0'!B17)</f>
        <v/>
      </c>
      <c r="C10" s="30" t="str">
        <f t="shared" ref="C10:C73" si="4">IF(SUM(D10:G10)=0,"",SUM(D10:G10))</f>
        <v/>
      </c>
      <c r="D10" s="48"/>
      <c r="E10" s="35"/>
      <c r="F10" s="35"/>
      <c r="G10" s="35"/>
      <c r="H10" s="32" t="str">
        <f t="shared" si="3"/>
        <v/>
      </c>
      <c r="I10" s="44"/>
      <c r="J10" s="48"/>
      <c r="K10" s="48"/>
      <c r="L10" s="48"/>
      <c r="M10" s="48"/>
      <c r="N10" s="48"/>
      <c r="O10" s="48"/>
    </row>
    <row r="11" spans="1:17" x14ac:dyDescent="0.25">
      <c r="A11" s="28" t="str">
        <f>'Výchozí stav = Rok 0'!A18</f>
        <v/>
      </c>
      <c r="B11" s="29" t="str">
        <f>IF('Výchozí stav = Rok 0'!B18=0,"",'Výchozí stav = Rok 0'!B18)</f>
        <v/>
      </c>
      <c r="C11" s="30" t="str">
        <f t="shared" si="4"/>
        <v/>
      </c>
      <c r="D11" s="48"/>
      <c r="E11" s="35"/>
      <c r="F11" s="35"/>
      <c r="G11" s="35"/>
      <c r="H11" s="32" t="str">
        <f t="shared" si="3"/>
        <v/>
      </c>
      <c r="I11" s="44"/>
      <c r="J11" s="48"/>
      <c r="K11" s="48"/>
      <c r="L11" s="48"/>
      <c r="M11" s="48"/>
      <c r="N11" s="48"/>
      <c r="O11" s="48"/>
    </row>
    <row r="12" spans="1:17" x14ac:dyDescent="0.25">
      <c r="A12" s="28" t="str">
        <f>'Výchozí stav = Rok 0'!A19</f>
        <v/>
      </c>
      <c r="B12" s="29" t="str">
        <f>IF('Výchozí stav = Rok 0'!B19=0,"",'Výchozí stav = Rok 0'!B19)</f>
        <v/>
      </c>
      <c r="C12" s="30" t="str">
        <f t="shared" si="4"/>
        <v/>
      </c>
      <c r="D12" s="48"/>
      <c r="E12" s="35"/>
      <c r="F12" s="35"/>
      <c r="G12" s="35"/>
      <c r="H12" s="32" t="str">
        <f t="shared" si="3"/>
        <v/>
      </c>
      <c r="I12" s="44"/>
      <c r="J12" s="48"/>
      <c r="K12" s="48"/>
      <c r="L12" s="48"/>
      <c r="M12" s="48"/>
      <c r="N12" s="48"/>
      <c r="O12" s="48"/>
    </row>
    <row r="13" spans="1:17" x14ac:dyDescent="0.25">
      <c r="A13" s="28" t="str">
        <f>'Výchozí stav = Rok 0'!A20</f>
        <v/>
      </c>
      <c r="B13" s="29" t="str">
        <f>IF('Výchozí stav = Rok 0'!B20=0,"",'Výchozí stav = Rok 0'!B20)</f>
        <v/>
      </c>
      <c r="C13" s="30" t="str">
        <f t="shared" si="4"/>
        <v/>
      </c>
      <c r="D13" s="48"/>
      <c r="E13" s="35"/>
      <c r="F13" s="35"/>
      <c r="G13" s="35"/>
      <c r="H13" s="32" t="str">
        <f t="shared" si="3"/>
        <v/>
      </c>
      <c r="I13" s="44"/>
      <c r="J13" s="48"/>
      <c r="K13" s="48"/>
      <c r="L13" s="48"/>
      <c r="M13" s="48"/>
      <c r="N13" s="48"/>
      <c r="O13" s="48"/>
    </row>
    <row r="14" spans="1:17" x14ac:dyDescent="0.25">
      <c r="A14" s="28" t="str">
        <f>'Výchozí stav = Rok 0'!A21</f>
        <v/>
      </c>
      <c r="B14" s="29" t="str">
        <f>IF('Výchozí stav = Rok 0'!B21=0,"",'Výchozí stav = Rok 0'!B21)</f>
        <v/>
      </c>
      <c r="C14" s="30" t="str">
        <f t="shared" si="4"/>
        <v/>
      </c>
      <c r="D14" s="48"/>
      <c r="E14" s="35"/>
      <c r="F14" s="35"/>
      <c r="G14" s="35"/>
      <c r="H14" s="32" t="str">
        <f t="shared" si="3"/>
        <v/>
      </c>
      <c r="I14" s="44"/>
      <c r="J14" s="48"/>
      <c r="K14" s="48"/>
      <c r="L14" s="48"/>
      <c r="M14" s="48"/>
      <c r="N14" s="48"/>
      <c r="O14" s="48"/>
    </row>
    <row r="15" spans="1:17" x14ac:dyDescent="0.25">
      <c r="A15" s="28" t="str">
        <f>'Výchozí stav = Rok 0'!A22</f>
        <v/>
      </c>
      <c r="B15" s="29" t="str">
        <f>IF('Výchozí stav = Rok 0'!B22=0,"",'Výchozí stav = Rok 0'!B22)</f>
        <v/>
      </c>
      <c r="C15" s="30" t="str">
        <f t="shared" si="4"/>
        <v/>
      </c>
      <c r="D15" s="48"/>
      <c r="E15" s="35"/>
      <c r="F15" s="35"/>
      <c r="G15" s="35"/>
      <c r="H15" s="32" t="str">
        <f t="shared" si="3"/>
        <v/>
      </c>
      <c r="I15" s="44"/>
      <c r="J15" s="48"/>
      <c r="K15" s="48"/>
      <c r="L15" s="48"/>
      <c r="M15" s="48"/>
      <c r="N15" s="48"/>
      <c r="O15" s="48"/>
    </row>
    <row r="16" spans="1:17" x14ac:dyDescent="0.25">
      <c r="A16" s="28" t="str">
        <f>'Výchozí stav = Rok 0'!A23</f>
        <v/>
      </c>
      <c r="B16" s="29" t="str">
        <f>IF('Výchozí stav = Rok 0'!B23=0,"",'Výchozí stav = Rok 0'!B23)</f>
        <v/>
      </c>
      <c r="C16" s="30" t="str">
        <f t="shared" si="4"/>
        <v/>
      </c>
      <c r="D16" s="48"/>
      <c r="E16" s="35"/>
      <c r="F16" s="35"/>
      <c r="G16" s="35"/>
      <c r="H16" s="32" t="str">
        <f t="shared" si="3"/>
        <v/>
      </c>
      <c r="I16" s="44"/>
      <c r="J16" s="48"/>
      <c r="K16" s="48"/>
      <c r="L16" s="48"/>
      <c r="M16" s="48"/>
      <c r="N16" s="48"/>
      <c r="O16" s="48"/>
    </row>
    <row r="17" spans="1:15" x14ac:dyDescent="0.25">
      <c r="A17" s="28" t="str">
        <f>'Výchozí stav = Rok 0'!A24</f>
        <v/>
      </c>
      <c r="B17" s="29" t="str">
        <f>IF('Výchozí stav = Rok 0'!B24=0,"",'Výchozí stav = Rok 0'!B24)</f>
        <v/>
      </c>
      <c r="C17" s="30" t="str">
        <f t="shared" si="4"/>
        <v/>
      </c>
      <c r="D17" s="48"/>
      <c r="E17" s="35"/>
      <c r="F17" s="35"/>
      <c r="G17" s="35"/>
      <c r="H17" s="32" t="str">
        <f t="shared" si="3"/>
        <v/>
      </c>
      <c r="I17" s="44"/>
      <c r="J17" s="48"/>
      <c r="K17" s="48"/>
      <c r="L17" s="48"/>
      <c r="M17" s="48"/>
      <c r="N17" s="48"/>
      <c r="O17" s="48"/>
    </row>
    <row r="18" spans="1:15" x14ac:dyDescent="0.25">
      <c r="A18" s="28" t="str">
        <f>'Výchozí stav = Rok 0'!A25</f>
        <v/>
      </c>
      <c r="B18" s="29" t="str">
        <f>IF('Výchozí stav = Rok 0'!B25=0,"",'Výchozí stav = Rok 0'!B25)</f>
        <v/>
      </c>
      <c r="C18" s="30" t="str">
        <f t="shared" si="4"/>
        <v/>
      </c>
      <c r="D18" s="48"/>
      <c r="E18" s="35"/>
      <c r="F18" s="35"/>
      <c r="G18" s="35"/>
      <c r="H18" s="32" t="str">
        <f t="shared" si="3"/>
        <v/>
      </c>
      <c r="I18" s="44"/>
      <c r="J18" s="48"/>
      <c r="K18" s="48"/>
      <c r="L18" s="48"/>
      <c r="M18" s="48"/>
      <c r="N18" s="48"/>
      <c r="O18" s="48"/>
    </row>
    <row r="19" spans="1:15" x14ac:dyDescent="0.25">
      <c r="A19" s="28" t="str">
        <f>'Výchozí stav = Rok 0'!A26</f>
        <v/>
      </c>
      <c r="B19" s="29" t="str">
        <f>IF('Výchozí stav = Rok 0'!B26=0,"",'Výchozí stav = Rok 0'!B26)</f>
        <v/>
      </c>
      <c r="C19" s="30" t="str">
        <f t="shared" si="4"/>
        <v/>
      </c>
      <c r="D19" s="35"/>
      <c r="E19" s="35"/>
      <c r="F19" s="35"/>
      <c r="G19" s="35"/>
      <c r="H19" s="32" t="str">
        <f t="shared" si="3"/>
        <v/>
      </c>
      <c r="I19" s="44"/>
      <c r="J19" s="48"/>
      <c r="K19" s="48"/>
      <c r="L19" s="48"/>
      <c r="M19" s="48"/>
      <c r="N19" s="48"/>
      <c r="O19" s="48"/>
    </row>
    <row r="20" spans="1:15" x14ac:dyDescent="0.25">
      <c r="A20" s="28" t="str">
        <f>'Výchozí stav = Rok 0'!A27</f>
        <v/>
      </c>
      <c r="B20" s="29" t="str">
        <f>IF('Výchozí stav = Rok 0'!B27=0,"",'Výchozí stav = Rok 0'!B27)</f>
        <v/>
      </c>
      <c r="C20" s="30" t="str">
        <f t="shared" si="4"/>
        <v/>
      </c>
      <c r="D20" s="35"/>
      <c r="E20" s="35"/>
      <c r="F20" s="35"/>
      <c r="G20" s="35"/>
      <c r="H20" s="32" t="str">
        <f t="shared" si="3"/>
        <v/>
      </c>
      <c r="I20" s="44"/>
      <c r="J20" s="48"/>
      <c r="K20" s="48"/>
      <c r="L20" s="48"/>
      <c r="M20" s="48"/>
      <c r="N20" s="48"/>
      <c r="O20" s="48"/>
    </row>
    <row r="21" spans="1:15" x14ac:dyDescent="0.25">
      <c r="A21" s="28" t="str">
        <f>'Výchozí stav = Rok 0'!A28</f>
        <v/>
      </c>
      <c r="B21" s="29" t="str">
        <f>IF('Výchozí stav = Rok 0'!B28=0,"",'Výchozí stav = Rok 0'!B28)</f>
        <v/>
      </c>
      <c r="C21" s="30" t="str">
        <f t="shared" si="4"/>
        <v/>
      </c>
      <c r="D21" s="35"/>
      <c r="E21" s="35"/>
      <c r="F21" s="35"/>
      <c r="G21" s="35"/>
      <c r="H21" s="32" t="str">
        <f t="shared" si="3"/>
        <v/>
      </c>
      <c r="I21" s="44"/>
      <c r="J21" s="48"/>
      <c r="K21" s="48"/>
      <c r="L21" s="48"/>
      <c r="M21" s="48"/>
      <c r="N21" s="48"/>
      <c r="O21" s="48"/>
    </row>
    <row r="22" spans="1:15" x14ac:dyDescent="0.25">
      <c r="A22" s="28" t="str">
        <f>'Výchozí stav = Rok 0'!A29</f>
        <v/>
      </c>
      <c r="B22" s="29" t="str">
        <f>IF('Výchozí stav = Rok 0'!B29=0,"",'Výchozí stav = Rok 0'!B29)</f>
        <v/>
      </c>
      <c r="C22" s="30" t="str">
        <f t="shared" si="4"/>
        <v/>
      </c>
      <c r="D22" s="35"/>
      <c r="E22" s="35"/>
      <c r="F22" s="35"/>
      <c r="G22" s="35"/>
      <c r="H22" s="32" t="str">
        <f t="shared" si="3"/>
        <v/>
      </c>
      <c r="I22" s="44"/>
      <c r="J22" s="48"/>
      <c r="K22" s="48"/>
      <c r="L22" s="48"/>
      <c r="M22" s="48"/>
      <c r="N22" s="48"/>
      <c r="O22" s="48"/>
    </row>
    <row r="23" spans="1:15" x14ac:dyDescent="0.25">
      <c r="A23" s="28" t="str">
        <f>'Výchozí stav = Rok 0'!A30</f>
        <v/>
      </c>
      <c r="B23" s="29" t="str">
        <f>IF('Výchozí stav = Rok 0'!B30=0,"",'Výchozí stav = Rok 0'!B30)</f>
        <v/>
      </c>
      <c r="C23" s="30" t="str">
        <f t="shared" si="4"/>
        <v/>
      </c>
      <c r="D23" s="35"/>
      <c r="E23" s="35"/>
      <c r="F23" s="35"/>
      <c r="G23" s="35"/>
      <c r="H23" s="32" t="str">
        <f t="shared" si="3"/>
        <v/>
      </c>
      <c r="I23" s="44"/>
      <c r="J23" s="48"/>
      <c r="K23" s="48"/>
      <c r="L23" s="48"/>
      <c r="M23" s="48"/>
      <c r="N23" s="48"/>
      <c r="O23" s="48"/>
    </row>
    <row r="24" spans="1:15" x14ac:dyDescent="0.25">
      <c r="A24" s="28" t="str">
        <f>'Výchozí stav = Rok 0'!A31</f>
        <v/>
      </c>
      <c r="B24" s="29" t="str">
        <f>IF('Výchozí stav = Rok 0'!B31=0,"",'Výchozí stav = Rok 0'!B31)</f>
        <v/>
      </c>
      <c r="C24" s="30" t="str">
        <f t="shared" si="4"/>
        <v/>
      </c>
      <c r="D24" s="35"/>
      <c r="E24" s="35"/>
      <c r="F24" s="35"/>
      <c r="G24" s="35"/>
      <c r="H24" s="32" t="str">
        <f t="shared" si="3"/>
        <v/>
      </c>
      <c r="I24" s="44"/>
      <c r="J24" s="48"/>
      <c r="K24" s="48"/>
      <c r="L24" s="48"/>
      <c r="M24" s="48"/>
      <c r="N24" s="48"/>
      <c r="O24" s="48"/>
    </row>
    <row r="25" spans="1:15" x14ac:dyDescent="0.25">
      <c r="A25" s="28" t="str">
        <f>'Výchozí stav = Rok 0'!A32</f>
        <v/>
      </c>
      <c r="B25" s="29" t="str">
        <f>IF('Výchozí stav = Rok 0'!B32=0,"",'Výchozí stav = Rok 0'!B32)</f>
        <v/>
      </c>
      <c r="C25" s="30" t="str">
        <f t="shared" si="4"/>
        <v/>
      </c>
      <c r="D25" s="35"/>
      <c r="E25" s="35"/>
      <c r="F25" s="35"/>
      <c r="G25" s="35"/>
      <c r="H25" s="32" t="str">
        <f t="shared" si="3"/>
        <v/>
      </c>
      <c r="I25" s="44"/>
      <c r="J25" s="48"/>
      <c r="K25" s="48"/>
      <c r="L25" s="48"/>
      <c r="M25" s="48"/>
      <c r="N25" s="48"/>
      <c r="O25" s="48"/>
    </row>
    <row r="26" spans="1:15" x14ac:dyDescent="0.25">
      <c r="A26" s="28" t="str">
        <f>'Výchozí stav = Rok 0'!A33</f>
        <v/>
      </c>
      <c r="B26" s="29" t="str">
        <f>IF('Výchozí stav = Rok 0'!B33=0,"",'Výchozí stav = Rok 0'!B33)</f>
        <v/>
      </c>
      <c r="C26" s="30" t="str">
        <f t="shared" si="4"/>
        <v/>
      </c>
      <c r="D26" s="35"/>
      <c r="E26" s="35"/>
      <c r="F26" s="35"/>
      <c r="G26" s="35"/>
      <c r="H26" s="32" t="str">
        <f t="shared" si="3"/>
        <v/>
      </c>
      <c r="I26" s="44"/>
      <c r="J26" s="48"/>
      <c r="K26" s="48"/>
      <c r="L26" s="48"/>
      <c r="M26" s="48"/>
      <c r="N26" s="48"/>
      <c r="O26" s="48"/>
    </row>
    <row r="27" spans="1:15" x14ac:dyDescent="0.25">
      <c r="A27" s="28" t="str">
        <f>'Výchozí stav = Rok 0'!A34</f>
        <v/>
      </c>
      <c r="B27" s="29" t="str">
        <f>IF('Výchozí stav = Rok 0'!B34=0,"",'Výchozí stav = Rok 0'!B34)</f>
        <v/>
      </c>
      <c r="C27" s="30" t="str">
        <f t="shared" si="4"/>
        <v/>
      </c>
      <c r="D27" s="35"/>
      <c r="E27" s="35"/>
      <c r="F27" s="35"/>
      <c r="G27" s="35"/>
      <c r="H27" s="32" t="str">
        <f t="shared" si="3"/>
        <v/>
      </c>
      <c r="I27" s="44"/>
      <c r="J27" s="48"/>
      <c r="K27" s="48"/>
      <c r="L27" s="48"/>
      <c r="M27" s="48"/>
      <c r="N27" s="48"/>
      <c r="O27" s="48"/>
    </row>
    <row r="28" spans="1:15" x14ac:dyDescent="0.25">
      <c r="A28" s="28" t="str">
        <f>'Výchozí stav = Rok 0'!A35</f>
        <v/>
      </c>
      <c r="B28" s="29" t="str">
        <f>IF('Výchozí stav = Rok 0'!B35=0,"",'Výchozí stav = Rok 0'!B35)</f>
        <v/>
      </c>
      <c r="C28" s="30" t="str">
        <f t="shared" si="4"/>
        <v/>
      </c>
      <c r="D28" s="35"/>
      <c r="E28" s="35"/>
      <c r="F28" s="35"/>
      <c r="G28" s="35"/>
      <c r="H28" s="32" t="str">
        <f t="shared" si="3"/>
        <v/>
      </c>
      <c r="I28" s="44"/>
      <c r="J28" s="48"/>
      <c r="K28" s="48"/>
      <c r="L28" s="48"/>
      <c r="M28" s="48"/>
      <c r="N28" s="48"/>
      <c r="O28" s="48"/>
    </row>
    <row r="29" spans="1:15" x14ac:dyDescent="0.25">
      <c r="A29" s="28" t="str">
        <f>'Výchozí stav = Rok 0'!A36</f>
        <v/>
      </c>
      <c r="B29" s="29" t="str">
        <f>IF('Výchozí stav = Rok 0'!B36=0,"",'Výchozí stav = Rok 0'!B36)</f>
        <v/>
      </c>
      <c r="C29" s="30" t="str">
        <f t="shared" si="4"/>
        <v/>
      </c>
      <c r="D29" s="35"/>
      <c r="E29" s="35"/>
      <c r="F29" s="35"/>
      <c r="G29" s="35"/>
      <c r="H29" s="32" t="str">
        <f t="shared" si="3"/>
        <v/>
      </c>
      <c r="I29" s="44"/>
      <c r="J29" s="48"/>
      <c r="K29" s="48"/>
      <c r="L29" s="48"/>
      <c r="M29" s="48"/>
      <c r="N29" s="48"/>
      <c r="O29" s="48"/>
    </row>
    <row r="30" spans="1:15" x14ac:dyDescent="0.25">
      <c r="A30" s="28" t="str">
        <f>'Výchozí stav = Rok 0'!A37</f>
        <v/>
      </c>
      <c r="B30" s="29" t="str">
        <f>IF('Výchozí stav = Rok 0'!B37=0,"",'Výchozí stav = Rok 0'!B37)</f>
        <v/>
      </c>
      <c r="C30" s="30" t="str">
        <f t="shared" si="4"/>
        <v/>
      </c>
      <c r="D30" s="35"/>
      <c r="E30" s="35"/>
      <c r="F30" s="35"/>
      <c r="G30" s="35"/>
      <c r="H30" s="32" t="str">
        <f t="shared" si="3"/>
        <v/>
      </c>
      <c r="I30" s="44"/>
      <c r="J30" s="48"/>
      <c r="K30" s="48"/>
      <c r="L30" s="48"/>
      <c r="M30" s="48"/>
      <c r="N30" s="48"/>
      <c r="O30" s="48"/>
    </row>
    <row r="31" spans="1:15" x14ac:dyDescent="0.25">
      <c r="A31" s="28" t="str">
        <f>'Výchozí stav = Rok 0'!A38</f>
        <v/>
      </c>
      <c r="B31" s="29" t="str">
        <f>IF('Výchozí stav = Rok 0'!B38=0,"",'Výchozí stav = Rok 0'!B38)</f>
        <v/>
      </c>
      <c r="C31" s="30" t="str">
        <f t="shared" si="4"/>
        <v/>
      </c>
      <c r="D31" s="35"/>
      <c r="E31" s="35"/>
      <c r="F31" s="35"/>
      <c r="G31" s="35"/>
      <c r="H31" s="32" t="str">
        <f t="shared" si="3"/>
        <v/>
      </c>
      <c r="I31" s="44"/>
      <c r="J31" s="48"/>
      <c r="K31" s="48"/>
      <c r="L31" s="48"/>
      <c r="M31" s="48"/>
      <c r="N31" s="48"/>
      <c r="O31" s="48"/>
    </row>
    <row r="32" spans="1:15" x14ac:dyDescent="0.25">
      <c r="A32" s="28" t="str">
        <f>'Výchozí stav = Rok 0'!A39</f>
        <v/>
      </c>
      <c r="B32" s="29" t="str">
        <f>IF('Výchozí stav = Rok 0'!B39=0,"",'Výchozí stav = Rok 0'!B39)</f>
        <v/>
      </c>
      <c r="C32" s="30" t="str">
        <f t="shared" si="4"/>
        <v/>
      </c>
      <c r="D32" s="35"/>
      <c r="E32" s="35"/>
      <c r="F32" s="35"/>
      <c r="G32" s="35"/>
      <c r="H32" s="32" t="str">
        <f t="shared" si="3"/>
        <v/>
      </c>
      <c r="I32" s="44"/>
      <c r="J32" s="48"/>
      <c r="K32" s="48"/>
      <c r="L32" s="48"/>
      <c r="M32" s="48"/>
      <c r="N32" s="48"/>
      <c r="O32" s="48"/>
    </row>
    <row r="33" spans="1:15" x14ac:dyDescent="0.25">
      <c r="A33" s="28" t="str">
        <f>'Výchozí stav = Rok 0'!A40</f>
        <v/>
      </c>
      <c r="B33" s="29" t="str">
        <f>IF('Výchozí stav = Rok 0'!B40=0,"",'Výchozí stav = Rok 0'!B40)</f>
        <v/>
      </c>
      <c r="C33" s="30" t="str">
        <f t="shared" si="4"/>
        <v/>
      </c>
      <c r="D33" s="35"/>
      <c r="E33" s="35"/>
      <c r="F33" s="35"/>
      <c r="G33" s="35"/>
      <c r="H33" s="32" t="str">
        <f t="shared" si="3"/>
        <v/>
      </c>
      <c r="I33" s="44"/>
      <c r="J33" s="48"/>
      <c r="K33" s="48"/>
      <c r="L33" s="48"/>
      <c r="M33" s="48"/>
      <c r="N33" s="48"/>
      <c r="O33" s="48"/>
    </row>
    <row r="34" spans="1:15" x14ac:dyDescent="0.25">
      <c r="A34" s="28" t="str">
        <f>'Výchozí stav = Rok 0'!A41</f>
        <v/>
      </c>
      <c r="B34" s="29" t="str">
        <f>IF('Výchozí stav = Rok 0'!B41=0,"",'Výchozí stav = Rok 0'!B41)</f>
        <v/>
      </c>
      <c r="C34" s="30" t="str">
        <f t="shared" si="4"/>
        <v/>
      </c>
      <c r="D34" s="35"/>
      <c r="E34" s="35"/>
      <c r="F34" s="35"/>
      <c r="G34" s="35"/>
      <c r="H34" s="32" t="str">
        <f t="shared" si="3"/>
        <v/>
      </c>
      <c r="I34" s="48"/>
      <c r="J34" s="48"/>
      <c r="K34" s="48"/>
      <c r="L34" s="48"/>
      <c r="M34" s="48"/>
      <c r="N34" s="48"/>
      <c r="O34" s="48"/>
    </row>
    <row r="35" spans="1:15" x14ac:dyDescent="0.25">
      <c r="A35" s="28" t="str">
        <f>'Výchozí stav = Rok 0'!A42</f>
        <v/>
      </c>
      <c r="B35" s="29" t="str">
        <f>IF('Výchozí stav = Rok 0'!B42=0,"",'Výchozí stav = Rok 0'!B42)</f>
        <v/>
      </c>
      <c r="C35" s="30" t="str">
        <f t="shared" si="4"/>
        <v/>
      </c>
      <c r="D35" s="35"/>
      <c r="E35" s="35"/>
      <c r="F35" s="35"/>
      <c r="G35" s="35"/>
      <c r="H35" s="32" t="str">
        <f t="shared" si="3"/>
        <v/>
      </c>
      <c r="I35" s="48"/>
      <c r="J35" s="48"/>
      <c r="K35" s="48"/>
      <c r="L35" s="48"/>
      <c r="M35" s="48"/>
      <c r="N35" s="48"/>
      <c r="O35" s="48"/>
    </row>
    <row r="36" spans="1:15" x14ac:dyDescent="0.25">
      <c r="A36" s="28" t="str">
        <f>'Výchozí stav = Rok 0'!A43</f>
        <v/>
      </c>
      <c r="B36" s="29" t="str">
        <f>IF('Výchozí stav = Rok 0'!B43=0,"",'Výchozí stav = Rok 0'!B43)</f>
        <v/>
      </c>
      <c r="C36" s="30" t="str">
        <f t="shared" si="4"/>
        <v/>
      </c>
      <c r="D36" s="35"/>
      <c r="E36" s="35"/>
      <c r="F36" s="35"/>
      <c r="G36" s="35"/>
      <c r="H36" s="32" t="str">
        <f t="shared" si="3"/>
        <v/>
      </c>
      <c r="I36" s="48"/>
      <c r="J36" s="48"/>
      <c r="K36" s="48"/>
      <c r="L36" s="48"/>
      <c r="M36" s="48"/>
      <c r="N36" s="48"/>
      <c r="O36" s="48"/>
    </row>
    <row r="37" spans="1:15" x14ac:dyDescent="0.25">
      <c r="A37" s="28" t="str">
        <f>'Výchozí stav = Rok 0'!A44</f>
        <v/>
      </c>
      <c r="B37" s="29" t="str">
        <f>IF('Výchozí stav = Rok 0'!B44=0,"",'Výchozí stav = Rok 0'!B44)</f>
        <v/>
      </c>
      <c r="C37" s="30" t="str">
        <f t="shared" si="4"/>
        <v/>
      </c>
      <c r="D37" s="35"/>
      <c r="E37" s="35"/>
      <c r="F37" s="35"/>
      <c r="G37" s="35"/>
      <c r="H37" s="32" t="str">
        <f t="shared" si="3"/>
        <v/>
      </c>
      <c r="I37" s="48"/>
      <c r="J37" s="48"/>
      <c r="K37" s="48"/>
      <c r="L37" s="48"/>
      <c r="M37" s="48"/>
      <c r="N37" s="48"/>
      <c r="O37" s="48"/>
    </row>
    <row r="38" spans="1:15" x14ac:dyDescent="0.25">
      <c r="A38" s="28" t="str">
        <f>'Výchozí stav = Rok 0'!A45</f>
        <v/>
      </c>
      <c r="B38" s="29" t="str">
        <f>IF('Výchozí stav = Rok 0'!B45=0,"",'Výchozí stav = Rok 0'!B45)</f>
        <v/>
      </c>
      <c r="C38" s="30" t="str">
        <f t="shared" si="4"/>
        <v/>
      </c>
      <c r="D38" s="35"/>
      <c r="E38" s="35"/>
      <c r="F38" s="35"/>
      <c r="G38" s="35"/>
      <c r="H38" s="32" t="str">
        <f t="shared" si="3"/>
        <v/>
      </c>
      <c r="I38" s="48"/>
      <c r="J38" s="48"/>
      <c r="K38" s="48"/>
      <c r="L38" s="48"/>
      <c r="M38" s="48"/>
      <c r="N38" s="48"/>
      <c r="O38" s="48"/>
    </row>
    <row r="39" spans="1:15" x14ac:dyDescent="0.25">
      <c r="A39" s="28" t="str">
        <f>'Výchozí stav = Rok 0'!A46</f>
        <v/>
      </c>
      <c r="B39" s="29" t="str">
        <f>IF('Výchozí stav = Rok 0'!B46=0,"",'Výchozí stav = Rok 0'!B46)</f>
        <v/>
      </c>
      <c r="C39" s="30" t="str">
        <f t="shared" si="4"/>
        <v/>
      </c>
      <c r="D39" s="35"/>
      <c r="E39" s="35"/>
      <c r="F39" s="35"/>
      <c r="G39" s="35"/>
      <c r="H39" s="32" t="str">
        <f t="shared" si="3"/>
        <v/>
      </c>
      <c r="I39" s="48"/>
      <c r="J39" s="48"/>
      <c r="K39" s="48"/>
      <c r="L39" s="48"/>
      <c r="M39" s="48"/>
      <c r="N39" s="48"/>
      <c r="O39" s="48"/>
    </row>
    <row r="40" spans="1:15" x14ac:dyDescent="0.25">
      <c r="A40" s="28" t="str">
        <f>'Výchozí stav = Rok 0'!A47</f>
        <v/>
      </c>
      <c r="B40" s="29" t="str">
        <f>IF('Výchozí stav = Rok 0'!B47=0,"",'Výchozí stav = Rok 0'!B47)</f>
        <v/>
      </c>
      <c r="C40" s="30" t="str">
        <f t="shared" si="4"/>
        <v/>
      </c>
      <c r="D40" s="35"/>
      <c r="E40" s="35"/>
      <c r="F40" s="35"/>
      <c r="G40" s="35"/>
      <c r="H40" s="32" t="str">
        <f t="shared" si="3"/>
        <v/>
      </c>
      <c r="I40" s="48"/>
      <c r="J40" s="48"/>
      <c r="K40" s="48"/>
      <c r="L40" s="48"/>
      <c r="M40" s="48"/>
      <c r="N40" s="48"/>
      <c r="O40" s="48"/>
    </row>
    <row r="41" spans="1:15" x14ac:dyDescent="0.25">
      <c r="A41" s="28" t="str">
        <f>'Výchozí stav = Rok 0'!A48</f>
        <v/>
      </c>
      <c r="B41" s="29" t="str">
        <f>IF('Výchozí stav = Rok 0'!B48=0,"",'Výchozí stav = Rok 0'!B48)</f>
        <v/>
      </c>
      <c r="C41" s="30" t="str">
        <f t="shared" si="4"/>
        <v/>
      </c>
      <c r="D41" s="35"/>
      <c r="E41" s="35"/>
      <c r="F41" s="35"/>
      <c r="G41" s="35"/>
      <c r="H41" s="32" t="str">
        <f t="shared" si="3"/>
        <v/>
      </c>
      <c r="I41" s="48"/>
      <c r="J41" s="48"/>
      <c r="K41" s="48"/>
      <c r="L41" s="48"/>
      <c r="M41" s="48"/>
      <c r="N41" s="48"/>
      <c r="O41" s="48"/>
    </row>
    <row r="42" spans="1:15" x14ac:dyDescent="0.25">
      <c r="A42" s="28" t="str">
        <f>'Výchozí stav = Rok 0'!A49</f>
        <v/>
      </c>
      <c r="B42" s="29" t="str">
        <f>IF('Výchozí stav = Rok 0'!B49=0,"",'Výchozí stav = Rok 0'!B49)</f>
        <v/>
      </c>
      <c r="C42" s="30" t="str">
        <f t="shared" si="4"/>
        <v/>
      </c>
      <c r="D42" s="35"/>
      <c r="E42" s="35"/>
      <c r="F42" s="35"/>
      <c r="G42" s="35"/>
      <c r="H42" s="32" t="str">
        <f t="shared" si="3"/>
        <v/>
      </c>
      <c r="I42" s="48"/>
      <c r="J42" s="48"/>
      <c r="K42" s="48"/>
      <c r="L42" s="48"/>
      <c r="M42" s="48"/>
      <c r="N42" s="48"/>
      <c r="O42" s="48"/>
    </row>
    <row r="43" spans="1:15" x14ac:dyDescent="0.25">
      <c r="A43" s="28" t="str">
        <f>'Výchozí stav = Rok 0'!A50</f>
        <v/>
      </c>
      <c r="B43" s="29" t="str">
        <f>IF('Výchozí stav = Rok 0'!B50=0,"",'Výchozí stav = Rok 0'!B50)</f>
        <v/>
      </c>
      <c r="C43" s="30" t="str">
        <f t="shared" si="4"/>
        <v/>
      </c>
      <c r="D43" s="35"/>
      <c r="E43" s="35"/>
      <c r="F43" s="35"/>
      <c r="G43" s="35"/>
      <c r="H43" s="32" t="str">
        <f t="shared" si="3"/>
        <v/>
      </c>
      <c r="I43" s="48"/>
      <c r="J43" s="48"/>
      <c r="K43" s="48"/>
      <c r="L43" s="48"/>
      <c r="M43" s="48"/>
      <c r="N43" s="48"/>
      <c r="O43" s="48"/>
    </row>
    <row r="44" spans="1:15" x14ac:dyDescent="0.25">
      <c r="A44" s="28" t="str">
        <f>'Výchozí stav = Rok 0'!A51</f>
        <v/>
      </c>
      <c r="B44" s="29" t="str">
        <f>IF('Výchozí stav = Rok 0'!B51=0,"",'Výchozí stav = Rok 0'!B51)</f>
        <v/>
      </c>
      <c r="C44" s="30" t="str">
        <f t="shared" si="4"/>
        <v/>
      </c>
      <c r="D44" s="35"/>
      <c r="E44" s="35"/>
      <c r="F44" s="35"/>
      <c r="G44" s="35"/>
      <c r="H44" s="32" t="str">
        <f t="shared" si="3"/>
        <v/>
      </c>
      <c r="I44" s="48"/>
      <c r="J44" s="48"/>
      <c r="K44" s="48"/>
      <c r="L44" s="48"/>
      <c r="M44" s="48"/>
      <c r="N44" s="48"/>
      <c r="O44" s="48"/>
    </row>
    <row r="45" spans="1:15" x14ac:dyDescent="0.25">
      <c r="A45" s="28" t="str">
        <f>'Výchozí stav = Rok 0'!A52</f>
        <v/>
      </c>
      <c r="B45" s="29" t="str">
        <f>IF('Výchozí stav = Rok 0'!B52=0,"",'Výchozí stav = Rok 0'!B52)</f>
        <v/>
      </c>
      <c r="C45" s="30" t="str">
        <f t="shared" si="4"/>
        <v/>
      </c>
      <c r="D45" s="35"/>
      <c r="E45" s="35"/>
      <c r="F45" s="35"/>
      <c r="G45" s="35"/>
      <c r="H45" s="32" t="str">
        <f t="shared" si="3"/>
        <v/>
      </c>
      <c r="I45" s="48"/>
      <c r="J45" s="48"/>
      <c r="K45" s="48"/>
      <c r="L45" s="48"/>
      <c r="M45" s="48"/>
      <c r="N45" s="48"/>
      <c r="O45" s="48"/>
    </row>
    <row r="46" spans="1:15" ht="17.25" customHeight="1" x14ac:dyDescent="0.25">
      <c r="A46" s="28" t="str">
        <f>'Výchozí stav = Rok 0'!A53</f>
        <v/>
      </c>
      <c r="B46" s="29" t="str">
        <f>IF('Výchozí stav = Rok 0'!B53=0,"",'Výchozí stav = Rok 0'!B53)</f>
        <v/>
      </c>
      <c r="C46" s="30" t="str">
        <f t="shared" si="4"/>
        <v/>
      </c>
      <c r="D46" s="35"/>
      <c r="E46" s="35"/>
      <c r="F46" s="35"/>
      <c r="G46" s="35"/>
      <c r="H46" s="32" t="str">
        <f t="shared" si="3"/>
        <v/>
      </c>
      <c r="I46" s="48"/>
      <c r="J46" s="48"/>
      <c r="K46" s="48"/>
      <c r="L46" s="48"/>
      <c r="M46" s="48"/>
      <c r="N46" s="48"/>
      <c r="O46" s="48"/>
    </row>
    <row r="47" spans="1:15" ht="17.25" customHeight="1" x14ac:dyDescent="0.25">
      <c r="A47" s="28" t="str">
        <f>'Výchozí stav = Rok 0'!A54</f>
        <v/>
      </c>
      <c r="B47" s="29" t="str">
        <f>IF('Výchozí stav = Rok 0'!B54=0,"",'Výchozí stav = Rok 0'!B54)</f>
        <v/>
      </c>
      <c r="C47" s="30" t="str">
        <f t="shared" si="4"/>
        <v/>
      </c>
      <c r="D47" s="35"/>
      <c r="E47" s="35"/>
      <c r="F47" s="35"/>
      <c r="G47" s="35"/>
      <c r="H47" s="32" t="str">
        <f t="shared" si="3"/>
        <v/>
      </c>
      <c r="I47" s="48"/>
      <c r="J47" s="48"/>
      <c r="K47" s="48"/>
      <c r="L47" s="48"/>
      <c r="M47" s="48"/>
      <c r="N47" s="48"/>
      <c r="O47" s="48"/>
    </row>
    <row r="48" spans="1:15" ht="17.25" customHeight="1" x14ac:dyDescent="0.25">
      <c r="A48" s="28" t="str">
        <f>'Výchozí stav = Rok 0'!A55</f>
        <v/>
      </c>
      <c r="B48" s="29" t="str">
        <f>IF('Výchozí stav = Rok 0'!B55=0,"",'Výchozí stav = Rok 0'!B55)</f>
        <v/>
      </c>
      <c r="C48" s="30" t="str">
        <f t="shared" si="4"/>
        <v/>
      </c>
      <c r="D48" s="35"/>
      <c r="E48" s="35"/>
      <c r="F48" s="35"/>
      <c r="G48" s="35"/>
      <c r="H48" s="32" t="str">
        <f t="shared" si="3"/>
        <v/>
      </c>
      <c r="I48" s="48"/>
      <c r="J48" s="48"/>
      <c r="K48" s="48"/>
      <c r="L48" s="48"/>
      <c r="M48" s="48"/>
      <c r="N48" s="48"/>
      <c r="O48" s="48"/>
    </row>
    <row r="49" spans="1:15" ht="17.25" customHeight="1" x14ac:dyDescent="0.25">
      <c r="A49" s="28" t="str">
        <f>'Výchozí stav = Rok 0'!A56</f>
        <v/>
      </c>
      <c r="B49" s="29" t="str">
        <f>IF('Výchozí stav = Rok 0'!B56=0,"",'Výchozí stav = Rok 0'!B56)</f>
        <v/>
      </c>
      <c r="C49" s="30" t="str">
        <f t="shared" si="4"/>
        <v/>
      </c>
      <c r="D49" s="35"/>
      <c r="E49" s="35"/>
      <c r="F49" s="35"/>
      <c r="G49" s="35"/>
      <c r="H49" s="32" t="str">
        <f t="shared" si="3"/>
        <v/>
      </c>
      <c r="I49" s="48"/>
      <c r="J49" s="48"/>
      <c r="K49" s="48"/>
      <c r="L49" s="48"/>
      <c r="M49" s="48"/>
      <c r="N49" s="48"/>
      <c r="O49" s="48"/>
    </row>
    <row r="50" spans="1:15" ht="17.25" customHeight="1" x14ac:dyDescent="0.25">
      <c r="A50" s="28" t="str">
        <f>'Výchozí stav = Rok 0'!A57</f>
        <v/>
      </c>
      <c r="B50" s="29" t="str">
        <f>IF('Výchozí stav = Rok 0'!B57=0,"",'Výchozí stav = Rok 0'!B57)</f>
        <v/>
      </c>
      <c r="C50" s="30" t="str">
        <f t="shared" si="4"/>
        <v/>
      </c>
      <c r="D50" s="35"/>
      <c r="E50" s="35"/>
      <c r="F50" s="35"/>
      <c r="G50" s="35"/>
      <c r="H50" s="32" t="str">
        <f t="shared" si="3"/>
        <v/>
      </c>
      <c r="I50" s="48"/>
      <c r="J50" s="48"/>
      <c r="K50" s="48"/>
      <c r="L50" s="48"/>
      <c r="M50" s="48"/>
      <c r="N50" s="48"/>
      <c r="O50" s="48"/>
    </row>
    <row r="51" spans="1:15" ht="17.25" customHeight="1" x14ac:dyDescent="0.25">
      <c r="A51" s="28" t="str">
        <f>'Výchozí stav = Rok 0'!A58</f>
        <v/>
      </c>
      <c r="B51" s="29" t="str">
        <f>IF('Výchozí stav = Rok 0'!B58=0,"",'Výchozí stav = Rok 0'!B58)</f>
        <v/>
      </c>
      <c r="C51" s="30" t="str">
        <f t="shared" si="4"/>
        <v/>
      </c>
      <c r="D51" s="35"/>
      <c r="E51" s="35"/>
      <c r="F51" s="35"/>
      <c r="G51" s="35"/>
      <c r="H51" s="32" t="str">
        <f t="shared" si="3"/>
        <v/>
      </c>
      <c r="I51" s="48"/>
      <c r="J51" s="48"/>
      <c r="K51" s="48"/>
      <c r="L51" s="48"/>
      <c r="M51" s="48"/>
      <c r="N51" s="48"/>
      <c r="O51" s="48"/>
    </row>
    <row r="52" spans="1:15" x14ac:dyDescent="0.25">
      <c r="A52" s="28" t="str">
        <f>'Výchozí stav = Rok 0'!A59</f>
        <v/>
      </c>
      <c r="B52" s="29" t="str">
        <f>IF('Výchozí stav = Rok 0'!B59=0,"",'Výchozí stav = Rok 0'!B59)</f>
        <v/>
      </c>
      <c r="C52" s="30" t="str">
        <f t="shared" si="4"/>
        <v/>
      </c>
      <c r="D52" s="35"/>
      <c r="E52" s="35"/>
      <c r="F52" s="35"/>
      <c r="G52" s="35"/>
      <c r="H52" s="32" t="str">
        <f t="shared" si="3"/>
        <v/>
      </c>
      <c r="I52" s="48"/>
      <c r="J52" s="48"/>
      <c r="K52" s="48"/>
      <c r="L52" s="48"/>
      <c r="M52" s="48"/>
      <c r="N52" s="48"/>
      <c r="O52" s="48"/>
    </row>
    <row r="53" spans="1:15" x14ac:dyDescent="0.25">
      <c r="A53" s="28" t="str">
        <f>'Výchozí stav = Rok 0'!A60</f>
        <v/>
      </c>
      <c r="B53" s="29" t="str">
        <f>IF('Výchozí stav = Rok 0'!B60=0,"",'Výchozí stav = Rok 0'!B60)</f>
        <v/>
      </c>
      <c r="C53" s="30" t="str">
        <f t="shared" si="4"/>
        <v/>
      </c>
      <c r="D53" s="35"/>
      <c r="E53" s="35"/>
      <c r="F53" s="35"/>
      <c r="G53" s="35"/>
      <c r="H53" s="32" t="str">
        <f t="shared" si="3"/>
        <v/>
      </c>
      <c r="I53" s="48"/>
      <c r="J53" s="48"/>
      <c r="K53" s="48"/>
      <c r="L53" s="48"/>
      <c r="M53" s="48"/>
      <c r="N53" s="48"/>
      <c r="O53" s="48"/>
    </row>
    <row r="54" spans="1:15" x14ac:dyDescent="0.25">
      <c r="A54" s="28" t="str">
        <f>'Výchozí stav = Rok 0'!A61</f>
        <v/>
      </c>
      <c r="B54" s="29" t="str">
        <f>IF('Výchozí stav = Rok 0'!B61=0,"",'Výchozí stav = Rok 0'!B61)</f>
        <v/>
      </c>
      <c r="C54" s="30" t="str">
        <f t="shared" si="4"/>
        <v/>
      </c>
      <c r="D54" s="35"/>
      <c r="E54" s="35"/>
      <c r="F54" s="35"/>
      <c r="G54" s="35"/>
      <c r="H54" s="32" t="str">
        <f t="shared" si="3"/>
        <v/>
      </c>
      <c r="I54" s="48"/>
      <c r="J54" s="48"/>
      <c r="K54" s="48"/>
      <c r="L54" s="48"/>
      <c r="M54" s="48"/>
      <c r="N54" s="48"/>
      <c r="O54" s="48"/>
    </row>
    <row r="55" spans="1:15" x14ac:dyDescent="0.25">
      <c r="A55" s="28" t="str">
        <f>'Výchozí stav = Rok 0'!A62</f>
        <v/>
      </c>
      <c r="B55" s="29" t="str">
        <f>IF('Výchozí stav = Rok 0'!B62=0,"",'Výchozí stav = Rok 0'!B62)</f>
        <v/>
      </c>
      <c r="C55" s="30" t="str">
        <f t="shared" si="4"/>
        <v/>
      </c>
      <c r="D55" s="35"/>
      <c r="E55" s="35"/>
      <c r="F55" s="35"/>
      <c r="G55" s="35"/>
      <c r="H55" s="32" t="str">
        <f t="shared" si="3"/>
        <v/>
      </c>
      <c r="I55" s="48"/>
      <c r="J55" s="48"/>
      <c r="K55" s="48"/>
      <c r="L55" s="48"/>
      <c r="M55" s="48"/>
      <c r="N55" s="48"/>
      <c r="O55" s="48"/>
    </row>
    <row r="56" spans="1:15" x14ac:dyDescent="0.25">
      <c r="A56" s="28" t="str">
        <f>'Výchozí stav = Rok 0'!A63</f>
        <v/>
      </c>
      <c r="B56" s="29" t="str">
        <f>IF('Výchozí stav = Rok 0'!B63=0,"",'Výchozí stav = Rok 0'!B63)</f>
        <v/>
      </c>
      <c r="C56" s="30" t="str">
        <f t="shared" si="4"/>
        <v/>
      </c>
      <c r="D56" s="35"/>
      <c r="E56" s="35"/>
      <c r="F56" s="35"/>
      <c r="G56" s="35"/>
      <c r="H56" s="32" t="str">
        <f t="shared" si="3"/>
        <v/>
      </c>
      <c r="I56" s="48"/>
      <c r="J56" s="48"/>
      <c r="K56" s="48"/>
      <c r="L56" s="48"/>
      <c r="M56" s="48"/>
      <c r="N56" s="48"/>
      <c r="O56" s="48"/>
    </row>
    <row r="57" spans="1:15" x14ac:dyDescent="0.25">
      <c r="A57" s="28" t="str">
        <f>'Výchozí stav = Rok 0'!A64</f>
        <v/>
      </c>
      <c r="B57" s="29" t="str">
        <f>IF('Výchozí stav = Rok 0'!B64=0,"",'Výchozí stav = Rok 0'!B64)</f>
        <v/>
      </c>
      <c r="C57" s="30" t="str">
        <f t="shared" si="4"/>
        <v/>
      </c>
      <c r="D57" s="35"/>
      <c r="E57" s="35"/>
      <c r="F57" s="35"/>
      <c r="G57" s="35"/>
      <c r="H57" s="32" t="str">
        <f t="shared" si="3"/>
        <v/>
      </c>
      <c r="I57" s="48"/>
      <c r="J57" s="48"/>
      <c r="K57" s="48"/>
      <c r="L57" s="48"/>
      <c r="M57" s="48"/>
      <c r="N57" s="48"/>
      <c r="O57" s="48"/>
    </row>
    <row r="58" spans="1:15" x14ac:dyDescent="0.25">
      <c r="A58" s="28" t="str">
        <f>'Výchozí stav = Rok 0'!A65</f>
        <v/>
      </c>
      <c r="B58" s="29" t="str">
        <f>IF('Výchozí stav = Rok 0'!B65=0,"",'Výchozí stav = Rok 0'!B65)</f>
        <v/>
      </c>
      <c r="C58" s="30" t="str">
        <f t="shared" si="4"/>
        <v/>
      </c>
      <c r="D58" s="35"/>
      <c r="E58" s="35"/>
      <c r="F58" s="35"/>
      <c r="G58" s="35"/>
      <c r="H58" s="32" t="str">
        <f t="shared" si="3"/>
        <v/>
      </c>
      <c r="I58" s="48"/>
      <c r="J58" s="48"/>
      <c r="K58" s="48"/>
      <c r="L58" s="48"/>
      <c r="M58" s="48"/>
      <c r="N58" s="48"/>
      <c r="O58" s="48"/>
    </row>
    <row r="59" spans="1:15" x14ac:dyDescent="0.25">
      <c r="A59" s="28" t="str">
        <f>'Výchozí stav = Rok 0'!A66</f>
        <v/>
      </c>
      <c r="B59" s="29" t="str">
        <f>IF('Výchozí stav = Rok 0'!B66=0,"",'Výchozí stav = Rok 0'!B66)</f>
        <v/>
      </c>
      <c r="C59" s="30" t="str">
        <f t="shared" si="4"/>
        <v/>
      </c>
      <c r="D59" s="35"/>
      <c r="E59" s="35"/>
      <c r="F59" s="35"/>
      <c r="G59" s="35"/>
      <c r="H59" s="32" t="str">
        <f t="shared" si="3"/>
        <v/>
      </c>
      <c r="I59" s="48"/>
      <c r="J59" s="48"/>
      <c r="K59" s="48"/>
      <c r="L59" s="48"/>
      <c r="M59" s="48"/>
      <c r="N59" s="48"/>
      <c r="O59" s="48"/>
    </row>
    <row r="60" spans="1:15" x14ac:dyDescent="0.25">
      <c r="A60" s="28" t="str">
        <f>'Výchozí stav = Rok 0'!A67</f>
        <v/>
      </c>
      <c r="B60" s="29" t="str">
        <f>IF('Výchozí stav = Rok 0'!B67=0,"",'Výchozí stav = Rok 0'!B67)</f>
        <v/>
      </c>
      <c r="C60" s="30" t="str">
        <f t="shared" si="4"/>
        <v/>
      </c>
      <c r="D60" s="35"/>
      <c r="E60" s="35"/>
      <c r="F60" s="35"/>
      <c r="G60" s="35"/>
      <c r="H60" s="32" t="str">
        <f t="shared" si="3"/>
        <v/>
      </c>
      <c r="I60" s="48"/>
      <c r="J60" s="48"/>
      <c r="K60" s="48"/>
      <c r="L60" s="48"/>
      <c r="M60" s="48"/>
      <c r="N60" s="48"/>
      <c r="O60" s="48"/>
    </row>
    <row r="61" spans="1:15" x14ac:dyDescent="0.25">
      <c r="A61" s="28" t="str">
        <f>'Výchozí stav = Rok 0'!A68</f>
        <v/>
      </c>
      <c r="B61" s="29" t="str">
        <f>IF('Výchozí stav = Rok 0'!B68=0,"",'Výchozí stav = Rok 0'!B68)</f>
        <v/>
      </c>
      <c r="C61" s="30" t="str">
        <f t="shared" si="4"/>
        <v/>
      </c>
      <c r="D61" s="35"/>
      <c r="E61" s="35"/>
      <c r="F61" s="35"/>
      <c r="G61" s="35"/>
      <c r="H61" s="32" t="str">
        <f t="shared" si="3"/>
        <v/>
      </c>
      <c r="I61" s="48"/>
      <c r="J61" s="48"/>
      <c r="K61" s="48"/>
      <c r="L61" s="48"/>
      <c r="M61" s="48"/>
      <c r="N61" s="48"/>
      <c r="O61" s="48"/>
    </row>
    <row r="62" spans="1:15" x14ac:dyDescent="0.25">
      <c r="A62" s="28" t="str">
        <f>'Výchozí stav = Rok 0'!A69</f>
        <v/>
      </c>
      <c r="B62" s="29" t="str">
        <f>IF('Výchozí stav = Rok 0'!B69=0,"",'Výchozí stav = Rok 0'!B69)</f>
        <v/>
      </c>
      <c r="C62" s="30" t="str">
        <f t="shared" si="4"/>
        <v/>
      </c>
      <c r="D62" s="35"/>
      <c r="E62" s="35"/>
      <c r="F62" s="35"/>
      <c r="G62" s="35"/>
      <c r="H62" s="32" t="str">
        <f t="shared" si="3"/>
        <v/>
      </c>
      <c r="I62" s="48"/>
      <c r="J62" s="48"/>
      <c r="K62" s="48"/>
      <c r="L62" s="48"/>
      <c r="M62" s="48"/>
      <c r="N62" s="48"/>
      <c r="O62" s="48"/>
    </row>
    <row r="63" spans="1:15" x14ac:dyDescent="0.25">
      <c r="A63" s="28" t="str">
        <f>'Výchozí stav = Rok 0'!A70</f>
        <v/>
      </c>
      <c r="B63" s="29" t="str">
        <f>IF('Výchozí stav = Rok 0'!B70=0,"",'Výchozí stav = Rok 0'!B70)</f>
        <v/>
      </c>
      <c r="C63" s="30" t="str">
        <f t="shared" si="4"/>
        <v/>
      </c>
      <c r="D63" s="35"/>
      <c r="E63" s="35"/>
      <c r="F63" s="35"/>
      <c r="G63" s="35"/>
      <c r="H63" s="32" t="str">
        <f t="shared" si="3"/>
        <v/>
      </c>
      <c r="I63" s="48"/>
      <c r="J63" s="48"/>
      <c r="K63" s="48"/>
      <c r="L63" s="48"/>
      <c r="M63" s="48"/>
      <c r="N63" s="48"/>
      <c r="O63" s="48"/>
    </row>
    <row r="64" spans="1:15" x14ac:dyDescent="0.25">
      <c r="A64" s="28" t="str">
        <f>'Výchozí stav = Rok 0'!A71</f>
        <v/>
      </c>
      <c r="B64" s="29" t="str">
        <f>IF('Výchozí stav = Rok 0'!B71=0,"",'Výchozí stav = Rok 0'!B71)</f>
        <v/>
      </c>
      <c r="C64" s="30" t="str">
        <f t="shared" si="4"/>
        <v/>
      </c>
      <c r="D64" s="35"/>
      <c r="E64" s="35"/>
      <c r="F64" s="35"/>
      <c r="G64" s="35"/>
      <c r="H64" s="32" t="str">
        <f t="shared" si="3"/>
        <v/>
      </c>
      <c r="I64" s="48"/>
      <c r="J64" s="48"/>
      <c r="K64" s="48"/>
      <c r="L64" s="48"/>
      <c r="M64" s="48"/>
      <c r="N64" s="48"/>
      <c r="O64" s="48"/>
    </row>
    <row r="65" spans="1:15" x14ac:dyDescent="0.25">
      <c r="A65" s="28" t="str">
        <f>'Výchozí stav = Rok 0'!A72</f>
        <v/>
      </c>
      <c r="B65" s="29" t="str">
        <f>IF('Výchozí stav = Rok 0'!B72=0,"",'Výchozí stav = Rok 0'!B72)</f>
        <v/>
      </c>
      <c r="C65" s="30" t="str">
        <f t="shared" si="4"/>
        <v/>
      </c>
      <c r="D65" s="35"/>
      <c r="E65" s="35"/>
      <c r="F65" s="35"/>
      <c r="G65" s="35"/>
      <c r="H65" s="32" t="str">
        <f t="shared" si="3"/>
        <v/>
      </c>
      <c r="I65" s="48"/>
      <c r="J65" s="48"/>
      <c r="K65" s="48"/>
      <c r="L65" s="48"/>
      <c r="M65" s="48"/>
      <c r="N65" s="48"/>
      <c r="O65" s="48"/>
    </row>
    <row r="66" spans="1:15" x14ac:dyDescent="0.25">
      <c r="A66" s="28" t="str">
        <f>'Výchozí stav = Rok 0'!A73</f>
        <v/>
      </c>
      <c r="B66" s="29" t="str">
        <f>IF('Výchozí stav = Rok 0'!B73=0,"",'Výchozí stav = Rok 0'!B73)</f>
        <v/>
      </c>
      <c r="C66" s="30" t="str">
        <f t="shared" si="4"/>
        <v/>
      </c>
      <c r="D66" s="35"/>
      <c r="E66" s="35"/>
      <c r="F66" s="35"/>
      <c r="G66" s="35"/>
      <c r="H66" s="32" t="str">
        <f t="shared" si="3"/>
        <v/>
      </c>
      <c r="I66" s="48"/>
      <c r="J66" s="48"/>
      <c r="K66" s="48"/>
      <c r="L66" s="48"/>
      <c r="M66" s="48"/>
      <c r="N66" s="48"/>
      <c r="O66" s="48"/>
    </row>
    <row r="67" spans="1:15" x14ac:dyDescent="0.25">
      <c r="A67" s="28" t="str">
        <f>'Výchozí stav = Rok 0'!A74</f>
        <v/>
      </c>
      <c r="B67" s="29" t="str">
        <f>IF('Výchozí stav = Rok 0'!B74=0,"",'Výchozí stav = Rok 0'!B74)</f>
        <v/>
      </c>
      <c r="C67" s="30" t="str">
        <f t="shared" si="4"/>
        <v/>
      </c>
      <c r="D67" s="35"/>
      <c r="E67" s="35"/>
      <c r="F67" s="35"/>
      <c r="G67" s="35"/>
      <c r="H67" s="32" t="str">
        <f t="shared" si="3"/>
        <v/>
      </c>
      <c r="I67" s="48"/>
      <c r="J67" s="48"/>
      <c r="K67" s="48"/>
      <c r="L67" s="48"/>
      <c r="M67" s="48"/>
      <c r="N67" s="48"/>
      <c r="O67" s="48"/>
    </row>
    <row r="68" spans="1:15" x14ac:dyDescent="0.25">
      <c r="A68" s="28" t="str">
        <f>'Výchozí stav = Rok 0'!A75</f>
        <v/>
      </c>
      <c r="B68" s="29" t="str">
        <f>IF('Výchozí stav = Rok 0'!B75=0,"",'Výchozí stav = Rok 0'!B75)</f>
        <v/>
      </c>
      <c r="C68" s="30" t="str">
        <f t="shared" si="4"/>
        <v/>
      </c>
      <c r="D68" s="35"/>
      <c r="E68" s="35"/>
      <c r="F68" s="35"/>
      <c r="G68" s="35"/>
      <c r="H68" s="32" t="str">
        <f t="shared" si="3"/>
        <v/>
      </c>
      <c r="I68" s="48"/>
      <c r="J68" s="48"/>
      <c r="K68" s="48"/>
      <c r="L68" s="48"/>
      <c r="M68" s="48"/>
      <c r="N68" s="48"/>
      <c r="O68" s="48"/>
    </row>
    <row r="69" spans="1:15" x14ac:dyDescent="0.25">
      <c r="A69" s="28" t="str">
        <f>'Výchozí stav = Rok 0'!A76</f>
        <v/>
      </c>
      <c r="B69" s="29" t="str">
        <f>IF('Výchozí stav = Rok 0'!B76=0,"",'Výchozí stav = Rok 0'!B76)</f>
        <v/>
      </c>
      <c r="C69" s="30" t="str">
        <f t="shared" si="4"/>
        <v/>
      </c>
      <c r="D69" s="35"/>
      <c r="E69" s="35"/>
      <c r="F69" s="35"/>
      <c r="G69" s="35"/>
      <c r="H69" s="32" t="str">
        <f t="shared" si="3"/>
        <v/>
      </c>
      <c r="I69" s="48"/>
      <c r="J69" s="48"/>
      <c r="K69" s="48"/>
      <c r="L69" s="48"/>
      <c r="M69" s="48"/>
      <c r="N69" s="48"/>
      <c r="O69" s="48"/>
    </row>
    <row r="70" spans="1:15" x14ac:dyDescent="0.25">
      <c r="A70" s="28" t="str">
        <f>'Výchozí stav = Rok 0'!A77</f>
        <v/>
      </c>
      <c r="B70" s="29" t="str">
        <f>IF('Výchozí stav = Rok 0'!B77=0,"",'Výchozí stav = Rok 0'!B77)</f>
        <v/>
      </c>
      <c r="C70" s="30" t="str">
        <f t="shared" si="4"/>
        <v/>
      </c>
      <c r="D70" s="35"/>
      <c r="E70" s="35"/>
      <c r="F70" s="35"/>
      <c r="G70" s="35"/>
      <c r="H70" s="32" t="str">
        <f t="shared" si="3"/>
        <v/>
      </c>
      <c r="I70" s="48"/>
      <c r="J70" s="48"/>
      <c r="K70" s="48"/>
      <c r="L70" s="48"/>
      <c r="M70" s="48"/>
      <c r="N70" s="48"/>
      <c r="O70" s="48"/>
    </row>
    <row r="71" spans="1:15" x14ac:dyDescent="0.25">
      <c r="A71" s="28" t="str">
        <f>'Výchozí stav = Rok 0'!A78</f>
        <v/>
      </c>
      <c r="B71" s="29" t="str">
        <f>IF('Výchozí stav = Rok 0'!B78=0,"",'Výchozí stav = Rok 0'!B78)</f>
        <v/>
      </c>
      <c r="C71" s="30" t="str">
        <f t="shared" si="4"/>
        <v/>
      </c>
      <c r="D71" s="35"/>
      <c r="E71" s="35"/>
      <c r="F71" s="35"/>
      <c r="G71" s="35"/>
      <c r="H71" s="32" t="str">
        <f t="shared" si="3"/>
        <v/>
      </c>
      <c r="I71" s="48"/>
      <c r="J71" s="48"/>
      <c r="K71" s="48"/>
      <c r="L71" s="48"/>
      <c r="M71" s="48"/>
      <c r="N71" s="48"/>
      <c r="O71" s="48"/>
    </row>
    <row r="72" spans="1:15" x14ac:dyDescent="0.25">
      <c r="A72" s="28" t="str">
        <f>'Výchozí stav = Rok 0'!A79</f>
        <v/>
      </c>
      <c r="B72" s="29" t="str">
        <f>IF('Výchozí stav = Rok 0'!B79=0,"",'Výchozí stav = Rok 0'!B79)</f>
        <v/>
      </c>
      <c r="C72" s="30" t="str">
        <f t="shared" si="4"/>
        <v/>
      </c>
      <c r="D72" s="35"/>
      <c r="E72" s="35"/>
      <c r="F72" s="35"/>
      <c r="G72" s="35"/>
      <c r="H72" s="32" t="str">
        <f t="shared" ref="H72:H135" si="5">IF(J72+K72+L72=0,"",J72+K72+L72)</f>
        <v/>
      </c>
      <c r="I72" s="48"/>
      <c r="J72" s="48"/>
      <c r="K72" s="48"/>
      <c r="L72" s="48"/>
      <c r="M72" s="48"/>
      <c r="N72" s="48"/>
      <c r="O72" s="48"/>
    </row>
    <row r="73" spans="1:15" x14ac:dyDescent="0.25">
      <c r="A73" s="28" t="str">
        <f>'Výchozí stav = Rok 0'!A80</f>
        <v/>
      </c>
      <c r="B73" s="29" t="str">
        <f>IF('Výchozí stav = Rok 0'!B80=0,"",'Výchozí stav = Rok 0'!B80)</f>
        <v/>
      </c>
      <c r="C73" s="30" t="str">
        <f t="shared" si="4"/>
        <v/>
      </c>
      <c r="D73" s="35"/>
      <c r="E73" s="35"/>
      <c r="F73" s="35"/>
      <c r="G73" s="35"/>
      <c r="H73" s="32" t="str">
        <f t="shared" si="5"/>
        <v/>
      </c>
      <c r="I73" s="48"/>
      <c r="J73" s="48"/>
      <c r="K73" s="48"/>
      <c r="L73" s="48"/>
      <c r="M73" s="48"/>
      <c r="N73" s="48"/>
      <c r="O73" s="48"/>
    </row>
    <row r="74" spans="1:15" x14ac:dyDescent="0.25">
      <c r="A74" s="28" t="str">
        <f>'Výchozí stav = Rok 0'!A81</f>
        <v/>
      </c>
      <c r="B74" s="29" t="str">
        <f>IF('Výchozí stav = Rok 0'!B81=0,"",'Výchozí stav = Rok 0'!B81)</f>
        <v/>
      </c>
      <c r="C74" s="30" t="str">
        <f t="shared" ref="C74:C137" si="6">IF(SUM(D74:G74)=0,"",SUM(D74:G74))</f>
        <v/>
      </c>
      <c r="D74" s="35"/>
      <c r="E74" s="35"/>
      <c r="F74" s="35"/>
      <c r="G74" s="35"/>
      <c r="H74" s="32" t="str">
        <f t="shared" si="5"/>
        <v/>
      </c>
      <c r="I74" s="48"/>
      <c r="J74" s="48"/>
      <c r="K74" s="48"/>
      <c r="L74" s="48"/>
      <c r="M74" s="48"/>
      <c r="N74" s="48"/>
      <c r="O74" s="48"/>
    </row>
    <row r="75" spans="1:15" x14ac:dyDescent="0.25">
      <c r="A75" s="28" t="str">
        <f>'Výchozí stav = Rok 0'!A82</f>
        <v/>
      </c>
      <c r="B75" s="29" t="str">
        <f>IF('Výchozí stav = Rok 0'!B82=0,"",'Výchozí stav = Rok 0'!B82)</f>
        <v/>
      </c>
      <c r="C75" s="30" t="str">
        <f t="shared" si="6"/>
        <v/>
      </c>
      <c r="D75" s="35"/>
      <c r="E75" s="35"/>
      <c r="F75" s="35"/>
      <c r="G75" s="35"/>
      <c r="H75" s="32" t="str">
        <f t="shared" si="5"/>
        <v/>
      </c>
      <c r="I75" s="48"/>
      <c r="J75" s="48"/>
      <c r="K75" s="48"/>
      <c r="L75" s="48"/>
      <c r="M75" s="48"/>
      <c r="N75" s="48"/>
      <c r="O75" s="48"/>
    </row>
    <row r="76" spans="1:15" x14ac:dyDescent="0.25">
      <c r="A76" s="28" t="str">
        <f>'Výchozí stav = Rok 0'!A83</f>
        <v/>
      </c>
      <c r="B76" s="29" t="str">
        <f>IF('Výchozí stav = Rok 0'!B83=0,"",'Výchozí stav = Rok 0'!B83)</f>
        <v/>
      </c>
      <c r="C76" s="30" t="str">
        <f t="shared" si="6"/>
        <v/>
      </c>
      <c r="D76" s="35"/>
      <c r="E76" s="35"/>
      <c r="F76" s="35"/>
      <c r="G76" s="35"/>
      <c r="H76" s="32" t="str">
        <f t="shared" si="5"/>
        <v/>
      </c>
      <c r="I76" s="48"/>
      <c r="J76" s="48"/>
      <c r="K76" s="48"/>
      <c r="L76" s="48"/>
      <c r="M76" s="48"/>
      <c r="N76" s="48"/>
      <c r="O76" s="48"/>
    </row>
    <row r="77" spans="1:15" x14ac:dyDescent="0.25">
      <c r="A77" s="28" t="str">
        <f>'Výchozí stav = Rok 0'!A84</f>
        <v/>
      </c>
      <c r="B77" s="29" t="str">
        <f>IF('Výchozí stav = Rok 0'!B84=0,"",'Výchozí stav = Rok 0'!B84)</f>
        <v/>
      </c>
      <c r="C77" s="30" t="str">
        <f t="shared" si="6"/>
        <v/>
      </c>
      <c r="D77" s="35"/>
      <c r="E77" s="35"/>
      <c r="F77" s="35"/>
      <c r="G77" s="35"/>
      <c r="H77" s="32" t="str">
        <f t="shared" si="5"/>
        <v/>
      </c>
      <c r="I77" s="48"/>
      <c r="J77" s="48"/>
      <c r="K77" s="48"/>
      <c r="L77" s="48"/>
      <c r="M77" s="48"/>
      <c r="N77" s="48"/>
      <c r="O77" s="48"/>
    </row>
    <row r="78" spans="1:15" x14ac:dyDescent="0.25">
      <c r="A78" s="28" t="str">
        <f>'Výchozí stav = Rok 0'!A85</f>
        <v/>
      </c>
      <c r="B78" s="29" t="str">
        <f>IF('Výchozí stav = Rok 0'!B85=0,"",'Výchozí stav = Rok 0'!B85)</f>
        <v/>
      </c>
      <c r="C78" s="30" t="str">
        <f t="shared" si="6"/>
        <v/>
      </c>
      <c r="D78" s="35"/>
      <c r="E78" s="35"/>
      <c r="F78" s="35"/>
      <c r="G78" s="35"/>
      <c r="H78" s="32" t="str">
        <f t="shared" si="5"/>
        <v/>
      </c>
      <c r="I78" s="48"/>
      <c r="J78" s="48"/>
      <c r="K78" s="48"/>
      <c r="L78" s="48"/>
      <c r="M78" s="48"/>
      <c r="N78" s="48"/>
      <c r="O78" s="48"/>
    </row>
    <row r="79" spans="1:15" x14ac:dyDescent="0.25">
      <c r="A79" s="28" t="str">
        <f>'Výchozí stav = Rok 0'!A86</f>
        <v/>
      </c>
      <c r="B79" s="29" t="str">
        <f>IF('Výchozí stav = Rok 0'!B86=0,"",'Výchozí stav = Rok 0'!B86)</f>
        <v/>
      </c>
      <c r="C79" s="30" t="str">
        <f t="shared" si="6"/>
        <v/>
      </c>
      <c r="D79" s="35"/>
      <c r="E79" s="35"/>
      <c r="F79" s="35"/>
      <c r="G79" s="35"/>
      <c r="H79" s="32" t="str">
        <f t="shared" si="5"/>
        <v/>
      </c>
      <c r="I79" s="48"/>
      <c r="J79" s="48"/>
      <c r="K79" s="48"/>
      <c r="L79" s="48"/>
      <c r="M79" s="48"/>
      <c r="N79" s="48"/>
      <c r="O79" s="48"/>
    </row>
    <row r="80" spans="1:15" x14ac:dyDescent="0.25">
      <c r="A80" s="28" t="str">
        <f>'Výchozí stav = Rok 0'!A87</f>
        <v/>
      </c>
      <c r="B80" s="29" t="str">
        <f>IF('Výchozí stav = Rok 0'!B87=0,"",'Výchozí stav = Rok 0'!B87)</f>
        <v/>
      </c>
      <c r="C80" s="30" t="str">
        <f t="shared" si="6"/>
        <v/>
      </c>
      <c r="D80" s="35"/>
      <c r="E80" s="35"/>
      <c r="F80" s="35"/>
      <c r="G80" s="35"/>
      <c r="H80" s="32" t="str">
        <f t="shared" si="5"/>
        <v/>
      </c>
      <c r="I80" s="48"/>
      <c r="J80" s="48"/>
      <c r="K80" s="48"/>
      <c r="L80" s="48"/>
      <c r="M80" s="48"/>
      <c r="N80" s="48"/>
      <c r="O80" s="48"/>
    </row>
    <row r="81" spans="1:15" x14ac:dyDescent="0.25">
      <c r="A81" s="28" t="str">
        <f>'Výchozí stav = Rok 0'!A88</f>
        <v/>
      </c>
      <c r="B81" s="29" t="str">
        <f>IF('Výchozí stav = Rok 0'!B88=0,"",'Výchozí stav = Rok 0'!B88)</f>
        <v/>
      </c>
      <c r="C81" s="30" t="str">
        <f t="shared" si="6"/>
        <v/>
      </c>
      <c r="D81" s="35"/>
      <c r="E81" s="35"/>
      <c r="F81" s="35"/>
      <c r="G81" s="35"/>
      <c r="H81" s="32" t="str">
        <f t="shared" si="5"/>
        <v/>
      </c>
      <c r="I81" s="48"/>
      <c r="J81" s="48"/>
      <c r="K81" s="48"/>
      <c r="L81" s="48"/>
      <c r="M81" s="48"/>
      <c r="N81" s="48"/>
      <c r="O81" s="48"/>
    </row>
    <row r="82" spans="1:15" x14ac:dyDescent="0.25">
      <c r="A82" s="28" t="str">
        <f>'Výchozí stav = Rok 0'!A89</f>
        <v/>
      </c>
      <c r="B82" s="29" t="str">
        <f>IF('Výchozí stav = Rok 0'!B89=0,"",'Výchozí stav = Rok 0'!B89)</f>
        <v/>
      </c>
      <c r="C82" s="30" t="str">
        <f t="shared" si="6"/>
        <v/>
      </c>
      <c r="D82" s="35"/>
      <c r="E82" s="35"/>
      <c r="F82" s="35"/>
      <c r="G82" s="35"/>
      <c r="H82" s="32" t="str">
        <f t="shared" si="5"/>
        <v/>
      </c>
      <c r="I82" s="48"/>
      <c r="J82" s="48"/>
      <c r="K82" s="48"/>
      <c r="L82" s="48"/>
      <c r="M82" s="48"/>
      <c r="N82" s="48"/>
      <c r="O82" s="48"/>
    </row>
    <row r="83" spans="1:15" x14ac:dyDescent="0.25">
      <c r="A83" s="28" t="str">
        <f>'Výchozí stav = Rok 0'!A90</f>
        <v/>
      </c>
      <c r="B83" s="29" t="str">
        <f>IF('Výchozí stav = Rok 0'!B90=0,"",'Výchozí stav = Rok 0'!B90)</f>
        <v/>
      </c>
      <c r="C83" s="30" t="str">
        <f t="shared" si="6"/>
        <v/>
      </c>
      <c r="D83" s="35"/>
      <c r="E83" s="35"/>
      <c r="F83" s="35"/>
      <c r="G83" s="35"/>
      <c r="H83" s="32" t="str">
        <f t="shared" si="5"/>
        <v/>
      </c>
      <c r="I83" s="48"/>
      <c r="J83" s="48"/>
      <c r="K83" s="48"/>
      <c r="L83" s="48"/>
      <c r="M83" s="48"/>
      <c r="N83" s="48"/>
      <c r="O83" s="48"/>
    </row>
    <row r="84" spans="1:15" x14ac:dyDescent="0.25">
      <c r="A84" s="28" t="str">
        <f>'Výchozí stav = Rok 0'!A91</f>
        <v/>
      </c>
      <c r="B84" s="29" t="str">
        <f>IF('Výchozí stav = Rok 0'!B91=0,"",'Výchozí stav = Rok 0'!B91)</f>
        <v/>
      </c>
      <c r="C84" s="30" t="str">
        <f t="shared" si="6"/>
        <v/>
      </c>
      <c r="D84" s="35"/>
      <c r="E84" s="35"/>
      <c r="F84" s="35"/>
      <c r="G84" s="35"/>
      <c r="H84" s="32" t="str">
        <f t="shared" si="5"/>
        <v/>
      </c>
      <c r="I84" s="48"/>
      <c r="J84" s="48"/>
      <c r="K84" s="48"/>
      <c r="L84" s="48"/>
      <c r="M84" s="48"/>
      <c r="N84" s="48"/>
      <c r="O84" s="48"/>
    </row>
    <row r="85" spans="1:15" x14ac:dyDescent="0.25">
      <c r="A85" s="28" t="str">
        <f>'Výchozí stav = Rok 0'!A92</f>
        <v/>
      </c>
      <c r="B85" s="29" t="str">
        <f>IF('Výchozí stav = Rok 0'!B92=0,"",'Výchozí stav = Rok 0'!B92)</f>
        <v/>
      </c>
      <c r="C85" s="30" t="str">
        <f t="shared" si="6"/>
        <v/>
      </c>
      <c r="D85" s="35"/>
      <c r="E85" s="35"/>
      <c r="F85" s="35"/>
      <c r="G85" s="35"/>
      <c r="H85" s="32" t="str">
        <f t="shared" si="5"/>
        <v/>
      </c>
      <c r="I85" s="48"/>
      <c r="J85" s="48"/>
      <c r="K85" s="48"/>
      <c r="L85" s="48"/>
      <c r="M85" s="48"/>
      <c r="N85" s="48"/>
      <c r="O85" s="48"/>
    </row>
    <row r="86" spans="1:15" x14ac:dyDescent="0.25">
      <c r="A86" s="28" t="str">
        <f>'Výchozí stav = Rok 0'!A93</f>
        <v/>
      </c>
      <c r="B86" s="29" t="str">
        <f>IF('Výchozí stav = Rok 0'!B93=0,"",'Výchozí stav = Rok 0'!B93)</f>
        <v/>
      </c>
      <c r="C86" s="30" t="str">
        <f t="shared" si="6"/>
        <v/>
      </c>
      <c r="D86" s="35"/>
      <c r="E86" s="35"/>
      <c r="F86" s="35"/>
      <c r="G86" s="35"/>
      <c r="H86" s="32" t="str">
        <f t="shared" si="5"/>
        <v/>
      </c>
      <c r="I86" s="48"/>
      <c r="J86" s="48"/>
      <c r="K86" s="48"/>
      <c r="L86" s="48"/>
      <c r="M86" s="48"/>
      <c r="N86" s="48"/>
      <c r="O86" s="48"/>
    </row>
    <row r="87" spans="1:15" x14ac:dyDescent="0.25">
      <c r="A87" s="28" t="str">
        <f>'Výchozí stav = Rok 0'!A94</f>
        <v/>
      </c>
      <c r="B87" s="29" t="str">
        <f>IF('Výchozí stav = Rok 0'!B94=0,"",'Výchozí stav = Rok 0'!B94)</f>
        <v/>
      </c>
      <c r="C87" s="30" t="str">
        <f t="shared" si="6"/>
        <v/>
      </c>
      <c r="D87" s="35"/>
      <c r="E87" s="35"/>
      <c r="F87" s="35"/>
      <c r="G87" s="35"/>
      <c r="H87" s="32" t="str">
        <f t="shared" si="5"/>
        <v/>
      </c>
      <c r="I87" s="48"/>
      <c r="J87" s="48"/>
      <c r="K87" s="48"/>
      <c r="L87" s="48"/>
      <c r="M87" s="48"/>
      <c r="N87" s="48"/>
      <c r="O87" s="48"/>
    </row>
    <row r="88" spans="1:15" x14ac:dyDescent="0.25">
      <c r="A88" s="28" t="str">
        <f>'Výchozí stav = Rok 0'!A95</f>
        <v/>
      </c>
      <c r="B88" s="29" t="str">
        <f>IF('Výchozí stav = Rok 0'!B95=0,"",'Výchozí stav = Rok 0'!B95)</f>
        <v/>
      </c>
      <c r="C88" s="30" t="str">
        <f t="shared" si="6"/>
        <v/>
      </c>
      <c r="D88" s="35"/>
      <c r="E88" s="35"/>
      <c r="F88" s="35"/>
      <c r="G88" s="35"/>
      <c r="H88" s="32" t="str">
        <f t="shared" si="5"/>
        <v/>
      </c>
      <c r="I88" s="48"/>
      <c r="J88" s="48"/>
      <c r="K88" s="48"/>
      <c r="L88" s="48"/>
      <c r="M88" s="48"/>
      <c r="N88" s="48"/>
      <c r="O88" s="48"/>
    </row>
    <row r="89" spans="1:15" x14ac:dyDescent="0.25">
      <c r="A89" s="28" t="str">
        <f>'Výchozí stav = Rok 0'!A96</f>
        <v/>
      </c>
      <c r="B89" s="29" t="str">
        <f>IF('Výchozí stav = Rok 0'!B96=0,"",'Výchozí stav = Rok 0'!B96)</f>
        <v/>
      </c>
      <c r="C89" s="30" t="str">
        <f t="shared" si="6"/>
        <v/>
      </c>
      <c r="D89" s="35"/>
      <c r="E89" s="35"/>
      <c r="F89" s="35"/>
      <c r="G89" s="35"/>
      <c r="H89" s="32" t="str">
        <f t="shared" si="5"/>
        <v/>
      </c>
      <c r="I89" s="48"/>
      <c r="J89" s="48"/>
      <c r="K89" s="48"/>
      <c r="L89" s="48"/>
      <c r="M89" s="48"/>
      <c r="N89" s="48"/>
      <c r="O89" s="48"/>
    </row>
    <row r="90" spans="1:15" x14ac:dyDescent="0.25">
      <c r="A90" s="28" t="str">
        <f>'Výchozí stav = Rok 0'!A97</f>
        <v/>
      </c>
      <c r="B90" s="29" t="str">
        <f>IF('Výchozí stav = Rok 0'!B97=0,"",'Výchozí stav = Rok 0'!B97)</f>
        <v/>
      </c>
      <c r="C90" s="30" t="str">
        <f t="shared" si="6"/>
        <v/>
      </c>
      <c r="D90" s="35"/>
      <c r="E90" s="35"/>
      <c r="F90" s="35"/>
      <c r="G90" s="35"/>
      <c r="H90" s="32" t="str">
        <f t="shared" si="5"/>
        <v/>
      </c>
      <c r="I90" s="48"/>
      <c r="J90" s="48"/>
      <c r="K90" s="48"/>
      <c r="L90" s="48"/>
      <c r="M90" s="48"/>
      <c r="N90" s="48"/>
      <c r="O90" s="48"/>
    </row>
    <row r="91" spans="1:15" x14ac:dyDescent="0.25">
      <c r="A91" s="28" t="str">
        <f>'Výchozí stav = Rok 0'!A98</f>
        <v/>
      </c>
      <c r="B91" s="29" t="str">
        <f>IF('Výchozí stav = Rok 0'!B98=0,"",'Výchozí stav = Rok 0'!B98)</f>
        <v/>
      </c>
      <c r="C91" s="30" t="str">
        <f t="shared" si="6"/>
        <v/>
      </c>
      <c r="D91" s="35"/>
      <c r="E91" s="35"/>
      <c r="F91" s="35"/>
      <c r="G91" s="35"/>
      <c r="H91" s="32" t="str">
        <f t="shared" si="5"/>
        <v/>
      </c>
      <c r="I91" s="48"/>
      <c r="J91" s="48"/>
      <c r="K91" s="48"/>
      <c r="L91" s="48"/>
      <c r="M91" s="48"/>
      <c r="N91" s="48"/>
      <c r="O91" s="48"/>
    </row>
    <row r="92" spans="1:15" x14ac:dyDescent="0.25">
      <c r="A92" s="28" t="str">
        <f>'Výchozí stav = Rok 0'!A99</f>
        <v/>
      </c>
      <c r="B92" s="29" t="str">
        <f>IF('Výchozí stav = Rok 0'!B99=0,"",'Výchozí stav = Rok 0'!B99)</f>
        <v/>
      </c>
      <c r="C92" s="30" t="str">
        <f t="shared" si="6"/>
        <v/>
      </c>
      <c r="D92" s="35"/>
      <c r="E92" s="35"/>
      <c r="F92" s="35"/>
      <c r="G92" s="35"/>
      <c r="H92" s="32" t="str">
        <f t="shared" si="5"/>
        <v/>
      </c>
      <c r="I92" s="48"/>
      <c r="J92" s="48"/>
      <c r="K92" s="48"/>
      <c r="L92" s="48"/>
      <c r="M92" s="48"/>
      <c r="N92" s="48"/>
      <c r="O92" s="48"/>
    </row>
    <row r="93" spans="1:15" x14ac:dyDescent="0.25">
      <c r="A93" s="28" t="str">
        <f>'Výchozí stav = Rok 0'!A100</f>
        <v/>
      </c>
      <c r="B93" s="29" t="str">
        <f>IF('Výchozí stav = Rok 0'!B100=0,"",'Výchozí stav = Rok 0'!B100)</f>
        <v/>
      </c>
      <c r="C93" s="30" t="str">
        <f t="shared" si="6"/>
        <v/>
      </c>
      <c r="D93" s="35"/>
      <c r="E93" s="35"/>
      <c r="F93" s="35"/>
      <c r="G93" s="35"/>
      <c r="H93" s="32" t="str">
        <f t="shared" si="5"/>
        <v/>
      </c>
      <c r="I93" s="48"/>
      <c r="J93" s="48"/>
      <c r="K93" s="48"/>
      <c r="L93" s="48"/>
      <c r="M93" s="48"/>
      <c r="N93" s="48"/>
      <c r="O93" s="48"/>
    </row>
    <row r="94" spans="1:15" x14ac:dyDescent="0.25">
      <c r="A94" s="28" t="str">
        <f>'Výchozí stav = Rok 0'!A101</f>
        <v/>
      </c>
      <c r="B94" s="29" t="str">
        <f>IF('Výchozí stav = Rok 0'!B101=0,"",'Výchozí stav = Rok 0'!B101)</f>
        <v/>
      </c>
      <c r="C94" s="30" t="str">
        <f t="shared" si="6"/>
        <v/>
      </c>
      <c r="D94" s="35"/>
      <c r="E94" s="35"/>
      <c r="F94" s="35"/>
      <c r="G94" s="35"/>
      <c r="H94" s="32" t="str">
        <f t="shared" si="5"/>
        <v/>
      </c>
      <c r="I94" s="48"/>
      <c r="J94" s="48"/>
      <c r="K94" s="48"/>
      <c r="L94" s="48"/>
      <c r="M94" s="48"/>
      <c r="N94" s="48"/>
      <c r="O94" s="48"/>
    </row>
    <row r="95" spans="1:15" x14ac:dyDescent="0.25">
      <c r="A95" s="28" t="str">
        <f>'Výchozí stav = Rok 0'!A102</f>
        <v/>
      </c>
      <c r="B95" s="29" t="str">
        <f>IF('Výchozí stav = Rok 0'!B102=0,"",'Výchozí stav = Rok 0'!B102)</f>
        <v/>
      </c>
      <c r="C95" s="30" t="str">
        <f t="shared" si="6"/>
        <v/>
      </c>
      <c r="D95" s="35"/>
      <c r="E95" s="35"/>
      <c r="F95" s="35"/>
      <c r="G95" s="35"/>
      <c r="H95" s="32" t="str">
        <f t="shared" si="5"/>
        <v/>
      </c>
      <c r="I95" s="48"/>
      <c r="J95" s="48"/>
      <c r="K95" s="48"/>
      <c r="L95" s="48"/>
      <c r="M95" s="48"/>
      <c r="N95" s="48"/>
      <c r="O95" s="48"/>
    </row>
    <row r="96" spans="1:15" x14ac:dyDescent="0.25">
      <c r="A96" s="28" t="str">
        <f>'Výchozí stav = Rok 0'!A103</f>
        <v/>
      </c>
      <c r="B96" s="29" t="str">
        <f>IF('Výchozí stav = Rok 0'!B103=0,"",'Výchozí stav = Rok 0'!B103)</f>
        <v/>
      </c>
      <c r="C96" s="30" t="str">
        <f t="shared" si="6"/>
        <v/>
      </c>
      <c r="D96" s="35"/>
      <c r="E96" s="35"/>
      <c r="F96" s="35"/>
      <c r="G96" s="35"/>
      <c r="H96" s="32" t="str">
        <f t="shared" si="5"/>
        <v/>
      </c>
      <c r="I96" s="48"/>
      <c r="J96" s="48"/>
      <c r="K96" s="48"/>
      <c r="L96" s="48"/>
      <c r="M96" s="48"/>
      <c r="N96" s="48"/>
      <c r="O96" s="48"/>
    </row>
    <row r="97" spans="1:15" x14ac:dyDescent="0.25">
      <c r="A97" s="28" t="str">
        <f>'Výchozí stav = Rok 0'!A104</f>
        <v/>
      </c>
      <c r="B97" s="29" t="str">
        <f>IF('Výchozí stav = Rok 0'!B104=0,"",'Výchozí stav = Rok 0'!B104)</f>
        <v/>
      </c>
      <c r="C97" s="30" t="str">
        <f t="shared" si="6"/>
        <v/>
      </c>
      <c r="D97" s="35"/>
      <c r="E97" s="35"/>
      <c r="F97" s="35"/>
      <c r="G97" s="35"/>
      <c r="H97" s="32" t="str">
        <f t="shared" si="5"/>
        <v/>
      </c>
      <c r="I97" s="48"/>
      <c r="J97" s="48"/>
      <c r="K97" s="48"/>
      <c r="L97" s="48"/>
      <c r="M97" s="48"/>
      <c r="N97" s="48"/>
      <c r="O97" s="48"/>
    </row>
    <row r="98" spans="1:15" x14ac:dyDescent="0.25">
      <c r="A98" s="28" t="str">
        <f>'Výchozí stav = Rok 0'!A105</f>
        <v/>
      </c>
      <c r="B98" s="29" t="str">
        <f>IF('Výchozí stav = Rok 0'!B105=0,"",'Výchozí stav = Rok 0'!B105)</f>
        <v/>
      </c>
      <c r="C98" s="30" t="str">
        <f t="shared" si="6"/>
        <v/>
      </c>
      <c r="D98" s="35"/>
      <c r="E98" s="35"/>
      <c r="F98" s="35"/>
      <c r="G98" s="35"/>
      <c r="H98" s="32" t="str">
        <f t="shared" si="5"/>
        <v/>
      </c>
      <c r="I98" s="48"/>
      <c r="J98" s="48"/>
      <c r="K98" s="48"/>
      <c r="L98" s="48"/>
      <c r="M98" s="48"/>
      <c r="N98" s="48"/>
      <c r="O98" s="48"/>
    </row>
    <row r="99" spans="1:15" x14ac:dyDescent="0.25">
      <c r="A99" s="28" t="str">
        <f>'Výchozí stav = Rok 0'!A106</f>
        <v/>
      </c>
      <c r="B99" s="29" t="str">
        <f>IF('Výchozí stav = Rok 0'!B106=0,"",'Výchozí stav = Rok 0'!B106)</f>
        <v/>
      </c>
      <c r="C99" s="30" t="str">
        <f t="shared" si="6"/>
        <v/>
      </c>
      <c r="D99" s="35"/>
      <c r="E99" s="35"/>
      <c r="F99" s="35"/>
      <c r="G99" s="35"/>
      <c r="H99" s="32" t="str">
        <f t="shared" si="5"/>
        <v/>
      </c>
      <c r="I99" s="48"/>
      <c r="J99" s="48"/>
      <c r="K99" s="48"/>
      <c r="L99" s="48"/>
      <c r="M99" s="48"/>
      <c r="N99" s="48"/>
      <c r="O99" s="48"/>
    </row>
    <row r="100" spans="1:15" x14ac:dyDescent="0.25">
      <c r="A100" s="28" t="str">
        <f>'Výchozí stav = Rok 0'!A107</f>
        <v/>
      </c>
      <c r="B100" s="29" t="str">
        <f>IF('Výchozí stav = Rok 0'!B107=0,"",'Výchozí stav = Rok 0'!B107)</f>
        <v/>
      </c>
      <c r="C100" s="30" t="str">
        <f t="shared" si="6"/>
        <v/>
      </c>
      <c r="D100" s="35"/>
      <c r="E100" s="35"/>
      <c r="F100" s="35"/>
      <c r="G100" s="35"/>
      <c r="H100" s="32" t="str">
        <f t="shared" si="5"/>
        <v/>
      </c>
      <c r="I100" s="48"/>
      <c r="J100" s="48"/>
      <c r="K100" s="48"/>
      <c r="L100" s="48"/>
      <c r="M100" s="48"/>
      <c r="N100" s="48"/>
      <c r="O100" s="48"/>
    </row>
    <row r="101" spans="1:15" x14ac:dyDescent="0.25">
      <c r="A101" s="28" t="str">
        <f>'Výchozí stav = Rok 0'!A108</f>
        <v/>
      </c>
      <c r="B101" s="29" t="str">
        <f>IF('Výchozí stav = Rok 0'!B108=0,"",'Výchozí stav = Rok 0'!B108)</f>
        <v/>
      </c>
      <c r="C101" s="30" t="str">
        <f t="shared" si="6"/>
        <v/>
      </c>
      <c r="D101" s="35"/>
      <c r="E101" s="35"/>
      <c r="F101" s="35"/>
      <c r="G101" s="35"/>
      <c r="H101" s="32" t="str">
        <f t="shared" si="5"/>
        <v/>
      </c>
      <c r="I101" s="48"/>
      <c r="J101" s="48"/>
      <c r="K101" s="48"/>
      <c r="L101" s="48"/>
      <c r="M101" s="48"/>
      <c r="N101" s="48"/>
      <c r="O101" s="48"/>
    </row>
    <row r="102" spans="1:15" x14ac:dyDescent="0.25">
      <c r="A102" s="28" t="str">
        <f>'Výchozí stav = Rok 0'!A109</f>
        <v/>
      </c>
      <c r="B102" s="29" t="str">
        <f>IF('Výchozí stav = Rok 0'!B109=0,"",'Výchozí stav = Rok 0'!B109)</f>
        <v/>
      </c>
      <c r="C102" s="30" t="str">
        <f t="shared" si="6"/>
        <v/>
      </c>
      <c r="D102" s="35"/>
      <c r="E102" s="35"/>
      <c r="F102" s="35"/>
      <c r="G102" s="35"/>
      <c r="H102" s="32" t="str">
        <f t="shared" si="5"/>
        <v/>
      </c>
      <c r="I102" s="48"/>
      <c r="J102" s="48"/>
      <c r="K102" s="48"/>
      <c r="L102" s="48"/>
      <c r="M102" s="48"/>
      <c r="N102" s="48"/>
      <c r="O102" s="48"/>
    </row>
    <row r="103" spans="1:15" x14ac:dyDescent="0.25">
      <c r="A103" s="28" t="str">
        <f>'Výchozí stav = Rok 0'!A110</f>
        <v/>
      </c>
      <c r="B103" s="29" t="str">
        <f>IF('Výchozí stav = Rok 0'!B110=0,"",'Výchozí stav = Rok 0'!B110)</f>
        <v/>
      </c>
      <c r="C103" s="30" t="str">
        <f t="shared" si="6"/>
        <v/>
      </c>
      <c r="D103" s="35"/>
      <c r="E103" s="35"/>
      <c r="F103" s="35"/>
      <c r="G103" s="35"/>
      <c r="H103" s="32" t="str">
        <f t="shared" si="5"/>
        <v/>
      </c>
      <c r="I103" s="48"/>
      <c r="J103" s="48"/>
      <c r="K103" s="48"/>
      <c r="L103" s="48"/>
      <c r="M103" s="48"/>
      <c r="N103" s="48"/>
      <c r="O103" s="48"/>
    </row>
    <row r="104" spans="1:15" x14ac:dyDescent="0.25">
      <c r="A104" s="28" t="str">
        <f>'Výchozí stav = Rok 0'!A111</f>
        <v/>
      </c>
      <c r="B104" s="29" t="str">
        <f>IF('Výchozí stav = Rok 0'!B111=0,"",'Výchozí stav = Rok 0'!B111)</f>
        <v/>
      </c>
      <c r="C104" s="30" t="str">
        <f t="shared" si="6"/>
        <v/>
      </c>
      <c r="D104" s="35"/>
      <c r="E104" s="35"/>
      <c r="F104" s="35"/>
      <c r="G104" s="35"/>
      <c r="H104" s="32" t="str">
        <f t="shared" si="5"/>
        <v/>
      </c>
      <c r="I104" s="48"/>
      <c r="J104" s="48"/>
      <c r="K104" s="48"/>
      <c r="L104" s="48"/>
      <c r="M104" s="48"/>
      <c r="N104" s="48"/>
      <c r="O104" s="48"/>
    </row>
    <row r="105" spans="1:15" x14ac:dyDescent="0.25">
      <c r="A105" s="28" t="str">
        <f>'Výchozí stav = Rok 0'!A112</f>
        <v/>
      </c>
      <c r="B105" s="29" t="str">
        <f>IF('Výchozí stav = Rok 0'!B112=0,"",'Výchozí stav = Rok 0'!B112)</f>
        <v/>
      </c>
      <c r="C105" s="30" t="str">
        <f t="shared" si="6"/>
        <v/>
      </c>
      <c r="D105" s="35"/>
      <c r="E105" s="35"/>
      <c r="F105" s="35"/>
      <c r="G105" s="35"/>
      <c r="H105" s="32" t="str">
        <f t="shared" si="5"/>
        <v/>
      </c>
      <c r="I105" s="48"/>
      <c r="J105" s="48"/>
      <c r="K105" s="48"/>
      <c r="L105" s="48"/>
      <c r="M105" s="48"/>
      <c r="N105" s="48"/>
      <c r="O105" s="48"/>
    </row>
    <row r="106" spans="1:15" x14ac:dyDescent="0.25">
      <c r="A106" s="28" t="str">
        <f>'Výchozí stav = Rok 0'!A113</f>
        <v/>
      </c>
      <c r="B106" s="29" t="str">
        <f>IF('Výchozí stav = Rok 0'!B113=0,"",'Výchozí stav = Rok 0'!B113)</f>
        <v/>
      </c>
      <c r="C106" s="30" t="str">
        <f t="shared" si="6"/>
        <v/>
      </c>
      <c r="D106" s="35"/>
      <c r="E106" s="35"/>
      <c r="F106" s="35"/>
      <c r="G106" s="35"/>
      <c r="H106" s="32" t="str">
        <f t="shared" si="5"/>
        <v/>
      </c>
      <c r="I106" s="48"/>
      <c r="J106" s="48"/>
      <c r="K106" s="48"/>
      <c r="L106" s="48"/>
      <c r="M106" s="48"/>
      <c r="N106" s="48"/>
      <c r="O106" s="48"/>
    </row>
    <row r="107" spans="1:15" x14ac:dyDescent="0.25">
      <c r="A107" s="28" t="str">
        <f>'Výchozí stav = Rok 0'!A114</f>
        <v/>
      </c>
      <c r="B107" s="29" t="str">
        <f>IF('Výchozí stav = Rok 0'!B114=0,"",'Výchozí stav = Rok 0'!B114)</f>
        <v/>
      </c>
      <c r="C107" s="30" t="str">
        <f t="shared" si="6"/>
        <v/>
      </c>
      <c r="D107" s="35"/>
      <c r="E107" s="35"/>
      <c r="F107" s="35"/>
      <c r="G107" s="35"/>
      <c r="H107" s="32" t="str">
        <f t="shared" si="5"/>
        <v/>
      </c>
      <c r="I107" s="48"/>
      <c r="J107" s="48"/>
      <c r="K107" s="48"/>
      <c r="L107" s="48"/>
      <c r="M107" s="48"/>
      <c r="N107" s="48"/>
      <c r="O107" s="48"/>
    </row>
    <row r="108" spans="1:15" x14ac:dyDescent="0.25">
      <c r="A108" s="28" t="str">
        <f>'Výchozí stav = Rok 0'!A115</f>
        <v/>
      </c>
      <c r="B108" s="29" t="str">
        <f>IF('Výchozí stav = Rok 0'!B115=0,"",'Výchozí stav = Rok 0'!B115)</f>
        <v/>
      </c>
      <c r="C108" s="30" t="str">
        <f t="shared" si="6"/>
        <v/>
      </c>
      <c r="D108" s="35"/>
      <c r="E108" s="35"/>
      <c r="F108" s="35"/>
      <c r="G108" s="35"/>
      <c r="H108" s="32" t="str">
        <f t="shared" si="5"/>
        <v/>
      </c>
      <c r="I108" s="48"/>
      <c r="J108" s="48"/>
      <c r="K108" s="48"/>
      <c r="L108" s="48"/>
      <c r="M108" s="48"/>
      <c r="N108" s="48"/>
      <c r="O108" s="48"/>
    </row>
    <row r="109" spans="1:15" x14ac:dyDescent="0.25">
      <c r="A109" s="28" t="str">
        <f>'Výchozí stav = Rok 0'!A116</f>
        <v/>
      </c>
      <c r="B109" s="29" t="str">
        <f>IF('Výchozí stav = Rok 0'!B116=0,"",'Výchozí stav = Rok 0'!B116)</f>
        <v/>
      </c>
      <c r="C109" s="30" t="str">
        <f t="shared" si="6"/>
        <v/>
      </c>
      <c r="D109" s="35"/>
      <c r="E109" s="35"/>
      <c r="F109" s="35"/>
      <c r="G109" s="35"/>
      <c r="H109" s="32" t="str">
        <f t="shared" si="5"/>
        <v/>
      </c>
      <c r="I109" s="48"/>
      <c r="J109" s="48"/>
      <c r="K109" s="48"/>
      <c r="L109" s="48"/>
      <c r="M109" s="48"/>
      <c r="N109" s="48"/>
      <c r="O109" s="48"/>
    </row>
    <row r="110" spans="1:15" x14ac:dyDescent="0.25">
      <c r="A110" s="28" t="str">
        <f>'Výchozí stav = Rok 0'!A117</f>
        <v/>
      </c>
      <c r="B110" s="29" t="str">
        <f>IF('Výchozí stav = Rok 0'!B117=0,"",'Výchozí stav = Rok 0'!B117)</f>
        <v/>
      </c>
      <c r="C110" s="30" t="str">
        <f t="shared" si="6"/>
        <v/>
      </c>
      <c r="D110" s="35"/>
      <c r="E110" s="35"/>
      <c r="F110" s="35"/>
      <c r="G110" s="35"/>
      <c r="H110" s="32" t="str">
        <f t="shared" si="5"/>
        <v/>
      </c>
      <c r="I110" s="48"/>
      <c r="J110" s="48"/>
      <c r="K110" s="48"/>
      <c r="L110" s="48"/>
      <c r="M110" s="48"/>
      <c r="N110" s="48"/>
      <c r="O110" s="48"/>
    </row>
    <row r="111" spans="1:15" x14ac:dyDescent="0.25">
      <c r="A111" s="28" t="str">
        <f>'Výchozí stav = Rok 0'!A118</f>
        <v/>
      </c>
      <c r="B111" s="29" t="str">
        <f>IF('Výchozí stav = Rok 0'!B118=0,"",'Výchozí stav = Rok 0'!B118)</f>
        <v/>
      </c>
      <c r="C111" s="30" t="str">
        <f t="shared" si="6"/>
        <v/>
      </c>
      <c r="D111" s="35"/>
      <c r="E111" s="35"/>
      <c r="F111" s="35"/>
      <c r="G111" s="35"/>
      <c r="H111" s="32" t="str">
        <f t="shared" si="5"/>
        <v/>
      </c>
      <c r="I111" s="48"/>
      <c r="J111" s="48"/>
      <c r="K111" s="48"/>
      <c r="L111" s="48"/>
      <c r="M111" s="48"/>
      <c r="N111" s="48"/>
      <c r="O111" s="48"/>
    </row>
    <row r="112" spans="1:15" x14ac:dyDescent="0.25">
      <c r="A112" s="28" t="str">
        <f>'Výchozí stav = Rok 0'!A119</f>
        <v/>
      </c>
      <c r="B112" s="29" t="str">
        <f>IF('Výchozí stav = Rok 0'!B119=0,"",'Výchozí stav = Rok 0'!B119)</f>
        <v/>
      </c>
      <c r="C112" s="30" t="str">
        <f t="shared" si="6"/>
        <v/>
      </c>
      <c r="D112" s="35"/>
      <c r="E112" s="35"/>
      <c r="F112" s="35"/>
      <c r="G112" s="35"/>
      <c r="H112" s="32" t="str">
        <f t="shared" si="5"/>
        <v/>
      </c>
      <c r="I112" s="48"/>
      <c r="J112" s="48"/>
      <c r="K112" s="48"/>
      <c r="L112" s="48"/>
      <c r="M112" s="48"/>
      <c r="N112" s="48"/>
      <c r="O112" s="48"/>
    </row>
    <row r="113" spans="1:15" x14ac:dyDescent="0.25">
      <c r="A113" s="28" t="str">
        <f>'Výchozí stav = Rok 0'!A120</f>
        <v/>
      </c>
      <c r="B113" s="29" t="str">
        <f>IF('Výchozí stav = Rok 0'!B120=0,"",'Výchozí stav = Rok 0'!B120)</f>
        <v/>
      </c>
      <c r="C113" s="30" t="str">
        <f t="shared" si="6"/>
        <v/>
      </c>
      <c r="D113" s="35"/>
      <c r="E113" s="35"/>
      <c r="F113" s="35"/>
      <c r="G113" s="35"/>
      <c r="H113" s="32" t="str">
        <f t="shared" si="5"/>
        <v/>
      </c>
      <c r="I113" s="48"/>
      <c r="J113" s="48"/>
      <c r="K113" s="48"/>
      <c r="L113" s="48"/>
      <c r="M113" s="48"/>
      <c r="N113" s="48"/>
      <c r="O113" s="48"/>
    </row>
    <row r="114" spans="1:15" x14ac:dyDescent="0.25">
      <c r="A114" s="28" t="str">
        <f>'Výchozí stav = Rok 0'!A121</f>
        <v/>
      </c>
      <c r="B114" s="29" t="str">
        <f>IF('Výchozí stav = Rok 0'!B121=0,"",'Výchozí stav = Rok 0'!B121)</f>
        <v/>
      </c>
      <c r="C114" s="30" t="str">
        <f t="shared" si="6"/>
        <v/>
      </c>
      <c r="D114" s="35"/>
      <c r="E114" s="35"/>
      <c r="F114" s="35"/>
      <c r="G114" s="35"/>
      <c r="H114" s="32" t="str">
        <f t="shared" si="5"/>
        <v/>
      </c>
      <c r="I114" s="48"/>
      <c r="J114" s="48"/>
      <c r="K114" s="48"/>
      <c r="L114" s="48"/>
      <c r="M114" s="48"/>
      <c r="N114" s="48"/>
      <c r="O114" s="48"/>
    </row>
    <row r="115" spans="1:15" x14ac:dyDescent="0.25">
      <c r="A115" s="28" t="str">
        <f>'Výchozí stav = Rok 0'!A122</f>
        <v/>
      </c>
      <c r="B115" s="29" t="str">
        <f>IF('Výchozí stav = Rok 0'!B122=0,"",'Výchozí stav = Rok 0'!B122)</f>
        <v/>
      </c>
      <c r="C115" s="30" t="str">
        <f t="shared" si="6"/>
        <v/>
      </c>
      <c r="D115" s="35"/>
      <c r="E115" s="35"/>
      <c r="F115" s="35"/>
      <c r="G115" s="35"/>
      <c r="H115" s="32" t="str">
        <f t="shared" si="5"/>
        <v/>
      </c>
      <c r="I115" s="48"/>
      <c r="J115" s="48"/>
      <c r="K115" s="48"/>
      <c r="L115" s="48"/>
      <c r="M115" s="48"/>
      <c r="N115" s="48"/>
      <c r="O115" s="48"/>
    </row>
    <row r="116" spans="1:15" x14ac:dyDescent="0.25">
      <c r="A116" s="28" t="str">
        <f>'Výchozí stav = Rok 0'!A123</f>
        <v/>
      </c>
      <c r="B116" s="29" t="str">
        <f>IF('Výchozí stav = Rok 0'!B123=0,"",'Výchozí stav = Rok 0'!B123)</f>
        <v/>
      </c>
      <c r="C116" s="30" t="str">
        <f t="shared" si="6"/>
        <v/>
      </c>
      <c r="D116" s="35"/>
      <c r="E116" s="35"/>
      <c r="F116" s="35"/>
      <c r="G116" s="35"/>
      <c r="H116" s="32" t="str">
        <f t="shared" si="5"/>
        <v/>
      </c>
      <c r="I116" s="48"/>
      <c r="J116" s="48"/>
      <c r="K116" s="48"/>
      <c r="L116" s="48"/>
      <c r="M116" s="48"/>
      <c r="N116" s="48"/>
      <c r="O116" s="48"/>
    </row>
    <row r="117" spans="1:15" x14ac:dyDescent="0.25">
      <c r="A117" s="28" t="str">
        <f>'Výchozí stav = Rok 0'!A124</f>
        <v/>
      </c>
      <c r="B117" s="29" t="str">
        <f>IF('Výchozí stav = Rok 0'!B124=0,"",'Výchozí stav = Rok 0'!B124)</f>
        <v/>
      </c>
      <c r="C117" s="30" t="str">
        <f t="shared" si="6"/>
        <v/>
      </c>
      <c r="D117" s="35"/>
      <c r="E117" s="35"/>
      <c r="F117" s="35"/>
      <c r="G117" s="35"/>
      <c r="H117" s="32" t="str">
        <f t="shared" si="5"/>
        <v/>
      </c>
      <c r="I117" s="48"/>
      <c r="J117" s="48"/>
      <c r="K117" s="48"/>
      <c r="L117" s="48"/>
      <c r="M117" s="48"/>
      <c r="N117" s="48"/>
      <c r="O117" s="48"/>
    </row>
    <row r="118" spans="1:15" x14ac:dyDescent="0.25">
      <c r="A118" s="28" t="str">
        <f>'Výchozí stav = Rok 0'!A125</f>
        <v/>
      </c>
      <c r="B118" s="29" t="str">
        <f>IF('Výchozí stav = Rok 0'!B125=0,"",'Výchozí stav = Rok 0'!B125)</f>
        <v/>
      </c>
      <c r="C118" s="30" t="str">
        <f t="shared" si="6"/>
        <v/>
      </c>
      <c r="D118" s="35"/>
      <c r="E118" s="35"/>
      <c r="F118" s="35"/>
      <c r="G118" s="35"/>
      <c r="H118" s="32" t="str">
        <f t="shared" si="5"/>
        <v/>
      </c>
      <c r="I118" s="48"/>
      <c r="J118" s="48"/>
      <c r="K118" s="48"/>
      <c r="L118" s="48"/>
      <c r="M118" s="48"/>
      <c r="N118" s="48"/>
      <c r="O118" s="48"/>
    </row>
    <row r="119" spans="1:15" x14ac:dyDescent="0.25">
      <c r="A119" s="28" t="str">
        <f>'Výchozí stav = Rok 0'!A126</f>
        <v/>
      </c>
      <c r="B119" s="29" t="str">
        <f>IF('Výchozí stav = Rok 0'!B126=0,"",'Výchozí stav = Rok 0'!B126)</f>
        <v/>
      </c>
      <c r="C119" s="30" t="str">
        <f t="shared" si="6"/>
        <v/>
      </c>
      <c r="D119" s="35"/>
      <c r="E119" s="35"/>
      <c r="F119" s="35"/>
      <c r="G119" s="35"/>
      <c r="H119" s="32" t="str">
        <f t="shared" si="5"/>
        <v/>
      </c>
      <c r="I119" s="48"/>
      <c r="J119" s="48"/>
      <c r="K119" s="48"/>
      <c r="L119" s="48"/>
      <c r="M119" s="48"/>
      <c r="N119" s="48"/>
      <c r="O119" s="48"/>
    </row>
    <row r="120" spans="1:15" x14ac:dyDescent="0.25">
      <c r="A120" s="28" t="str">
        <f>'Výchozí stav = Rok 0'!A127</f>
        <v/>
      </c>
      <c r="B120" s="29" t="str">
        <f>IF('Výchozí stav = Rok 0'!B127=0,"",'Výchozí stav = Rok 0'!B127)</f>
        <v/>
      </c>
      <c r="C120" s="30" t="str">
        <f t="shared" si="6"/>
        <v/>
      </c>
      <c r="D120" s="35"/>
      <c r="E120" s="35"/>
      <c r="F120" s="35"/>
      <c r="G120" s="35"/>
      <c r="H120" s="32" t="str">
        <f t="shared" si="5"/>
        <v/>
      </c>
      <c r="I120" s="48"/>
      <c r="J120" s="48"/>
      <c r="K120" s="48"/>
      <c r="L120" s="48"/>
      <c r="M120" s="48"/>
      <c r="N120" s="48"/>
      <c r="O120" s="48"/>
    </row>
    <row r="121" spans="1:15" x14ac:dyDescent="0.25">
      <c r="A121" s="28" t="str">
        <f>'Výchozí stav = Rok 0'!A128</f>
        <v/>
      </c>
      <c r="B121" s="29" t="str">
        <f>IF('Výchozí stav = Rok 0'!B128=0,"",'Výchozí stav = Rok 0'!B128)</f>
        <v/>
      </c>
      <c r="C121" s="30" t="str">
        <f t="shared" si="6"/>
        <v/>
      </c>
      <c r="D121" s="35"/>
      <c r="E121" s="35"/>
      <c r="F121" s="35"/>
      <c r="G121" s="35"/>
      <c r="H121" s="32" t="str">
        <f t="shared" si="5"/>
        <v/>
      </c>
      <c r="I121" s="48"/>
      <c r="J121" s="48"/>
      <c r="K121" s="48"/>
      <c r="L121" s="48"/>
      <c r="M121" s="48"/>
      <c r="N121" s="48"/>
      <c r="O121" s="48"/>
    </row>
    <row r="122" spans="1:15" x14ac:dyDescent="0.25">
      <c r="A122" s="28" t="str">
        <f>'Výchozí stav = Rok 0'!A129</f>
        <v/>
      </c>
      <c r="B122" s="29" t="str">
        <f>IF('Výchozí stav = Rok 0'!B129=0,"",'Výchozí stav = Rok 0'!B129)</f>
        <v/>
      </c>
      <c r="C122" s="30" t="str">
        <f t="shared" si="6"/>
        <v/>
      </c>
      <c r="D122" s="35"/>
      <c r="E122" s="35"/>
      <c r="F122" s="35"/>
      <c r="G122" s="35"/>
      <c r="H122" s="32" t="str">
        <f t="shared" si="5"/>
        <v/>
      </c>
      <c r="I122" s="48"/>
      <c r="J122" s="48"/>
      <c r="K122" s="48"/>
      <c r="L122" s="48"/>
      <c r="M122" s="48"/>
      <c r="N122" s="48"/>
      <c r="O122" s="48"/>
    </row>
    <row r="123" spans="1:15" x14ac:dyDescent="0.25">
      <c r="A123" s="28" t="str">
        <f>'Výchozí stav = Rok 0'!A130</f>
        <v/>
      </c>
      <c r="B123" s="29" t="str">
        <f>IF('Výchozí stav = Rok 0'!B130=0,"",'Výchozí stav = Rok 0'!B130)</f>
        <v/>
      </c>
      <c r="C123" s="30" t="str">
        <f t="shared" si="6"/>
        <v/>
      </c>
      <c r="D123" s="35"/>
      <c r="E123" s="35"/>
      <c r="F123" s="35"/>
      <c r="G123" s="35"/>
      <c r="H123" s="32" t="str">
        <f t="shared" si="5"/>
        <v/>
      </c>
      <c r="I123" s="48"/>
      <c r="J123" s="48"/>
      <c r="K123" s="48"/>
      <c r="L123" s="48"/>
      <c r="M123" s="48"/>
      <c r="N123" s="48"/>
      <c r="O123" s="48"/>
    </row>
    <row r="124" spans="1:15" x14ac:dyDescent="0.25">
      <c r="A124" s="28" t="str">
        <f>'Výchozí stav = Rok 0'!A131</f>
        <v/>
      </c>
      <c r="B124" s="29" t="str">
        <f>IF('Výchozí stav = Rok 0'!B131=0,"",'Výchozí stav = Rok 0'!B131)</f>
        <v/>
      </c>
      <c r="C124" s="30" t="str">
        <f t="shared" si="6"/>
        <v/>
      </c>
      <c r="D124" s="35"/>
      <c r="E124" s="35"/>
      <c r="F124" s="35"/>
      <c r="G124" s="35"/>
      <c r="H124" s="32" t="str">
        <f t="shared" si="5"/>
        <v/>
      </c>
      <c r="I124" s="48"/>
      <c r="J124" s="48"/>
      <c r="K124" s="48"/>
      <c r="L124" s="48"/>
      <c r="M124" s="48"/>
      <c r="N124" s="48"/>
      <c r="O124" s="48"/>
    </row>
    <row r="125" spans="1:15" x14ac:dyDescent="0.25">
      <c r="A125" s="28" t="str">
        <f>'Výchozí stav = Rok 0'!A132</f>
        <v/>
      </c>
      <c r="B125" s="29" t="str">
        <f>IF('Výchozí stav = Rok 0'!B132=0,"",'Výchozí stav = Rok 0'!B132)</f>
        <v/>
      </c>
      <c r="C125" s="30" t="str">
        <f t="shared" si="6"/>
        <v/>
      </c>
      <c r="D125" s="35"/>
      <c r="E125" s="35"/>
      <c r="F125" s="35"/>
      <c r="G125" s="35"/>
      <c r="H125" s="32" t="str">
        <f t="shared" si="5"/>
        <v/>
      </c>
      <c r="I125" s="48"/>
      <c r="J125" s="48"/>
      <c r="K125" s="48"/>
      <c r="L125" s="48"/>
      <c r="M125" s="48"/>
      <c r="N125" s="48"/>
      <c r="O125" s="48"/>
    </row>
    <row r="126" spans="1:15" x14ac:dyDescent="0.25">
      <c r="A126" s="28" t="str">
        <f>'Výchozí stav = Rok 0'!A133</f>
        <v/>
      </c>
      <c r="B126" s="29" t="str">
        <f>IF('Výchozí stav = Rok 0'!B133=0,"",'Výchozí stav = Rok 0'!B133)</f>
        <v/>
      </c>
      <c r="C126" s="30" t="str">
        <f t="shared" si="6"/>
        <v/>
      </c>
      <c r="D126" s="35"/>
      <c r="E126" s="35"/>
      <c r="F126" s="35"/>
      <c r="G126" s="35"/>
      <c r="H126" s="32" t="str">
        <f t="shared" si="5"/>
        <v/>
      </c>
      <c r="I126" s="48"/>
      <c r="J126" s="48"/>
      <c r="K126" s="48"/>
      <c r="L126" s="48"/>
      <c r="M126" s="48"/>
      <c r="N126" s="48"/>
      <c r="O126" s="48"/>
    </row>
    <row r="127" spans="1:15" x14ac:dyDescent="0.25">
      <c r="A127" s="28" t="str">
        <f>'Výchozí stav = Rok 0'!A134</f>
        <v/>
      </c>
      <c r="B127" s="29" t="str">
        <f>IF('Výchozí stav = Rok 0'!B134=0,"",'Výchozí stav = Rok 0'!B134)</f>
        <v/>
      </c>
      <c r="C127" s="30" t="str">
        <f t="shared" si="6"/>
        <v/>
      </c>
      <c r="D127" s="35"/>
      <c r="E127" s="35"/>
      <c r="F127" s="35"/>
      <c r="G127" s="35"/>
      <c r="H127" s="32" t="str">
        <f t="shared" si="5"/>
        <v/>
      </c>
      <c r="I127" s="48"/>
      <c r="J127" s="48"/>
      <c r="K127" s="48"/>
      <c r="L127" s="48"/>
      <c r="M127" s="48"/>
      <c r="N127" s="48"/>
      <c r="O127" s="48"/>
    </row>
    <row r="128" spans="1:15" x14ac:dyDescent="0.25">
      <c r="A128" s="28" t="str">
        <f>'Výchozí stav = Rok 0'!A135</f>
        <v/>
      </c>
      <c r="B128" s="29" t="str">
        <f>IF('Výchozí stav = Rok 0'!B135=0,"",'Výchozí stav = Rok 0'!B135)</f>
        <v/>
      </c>
      <c r="C128" s="30" t="str">
        <f t="shared" si="6"/>
        <v/>
      </c>
      <c r="D128" s="35"/>
      <c r="E128" s="35"/>
      <c r="F128" s="35"/>
      <c r="G128" s="35"/>
      <c r="H128" s="32" t="str">
        <f t="shared" si="5"/>
        <v/>
      </c>
      <c r="I128" s="48"/>
      <c r="J128" s="48"/>
      <c r="K128" s="48"/>
      <c r="L128" s="48"/>
      <c r="M128" s="48"/>
      <c r="N128" s="48"/>
      <c r="O128" s="48"/>
    </row>
    <row r="129" spans="1:15" x14ac:dyDescent="0.25">
      <c r="A129" s="28" t="str">
        <f>'Výchozí stav = Rok 0'!A136</f>
        <v/>
      </c>
      <c r="B129" s="29" t="str">
        <f>IF('Výchozí stav = Rok 0'!B136=0,"",'Výchozí stav = Rok 0'!B136)</f>
        <v/>
      </c>
      <c r="C129" s="30" t="str">
        <f t="shared" si="6"/>
        <v/>
      </c>
      <c r="D129" s="35"/>
      <c r="E129" s="35"/>
      <c r="F129" s="35"/>
      <c r="G129" s="35"/>
      <c r="H129" s="32" t="str">
        <f t="shared" si="5"/>
        <v/>
      </c>
      <c r="I129" s="48"/>
      <c r="J129" s="48"/>
      <c r="K129" s="48"/>
      <c r="L129" s="48"/>
      <c r="M129" s="48"/>
      <c r="N129" s="48"/>
      <c r="O129" s="48"/>
    </row>
    <row r="130" spans="1:15" x14ac:dyDescent="0.25">
      <c r="A130" s="28" t="str">
        <f>'Výchozí stav = Rok 0'!A137</f>
        <v/>
      </c>
      <c r="B130" s="29" t="str">
        <f>IF('Výchozí stav = Rok 0'!B137=0,"",'Výchozí stav = Rok 0'!B137)</f>
        <v/>
      </c>
      <c r="C130" s="30" t="str">
        <f t="shared" si="6"/>
        <v/>
      </c>
      <c r="D130" s="35"/>
      <c r="E130" s="35"/>
      <c r="F130" s="35"/>
      <c r="G130" s="35"/>
      <c r="H130" s="32" t="str">
        <f t="shared" si="5"/>
        <v/>
      </c>
      <c r="I130" s="48"/>
      <c r="J130" s="48"/>
      <c r="K130" s="48"/>
      <c r="L130" s="48"/>
      <c r="M130" s="48"/>
      <c r="N130" s="48"/>
      <c r="O130" s="48"/>
    </row>
    <row r="131" spans="1:15" x14ac:dyDescent="0.25">
      <c r="A131" s="28" t="str">
        <f>'Výchozí stav = Rok 0'!A138</f>
        <v/>
      </c>
      <c r="B131" s="29" t="str">
        <f>IF('Výchozí stav = Rok 0'!B138=0,"",'Výchozí stav = Rok 0'!B138)</f>
        <v/>
      </c>
      <c r="C131" s="30" t="str">
        <f t="shared" si="6"/>
        <v/>
      </c>
      <c r="D131" s="35"/>
      <c r="E131" s="35"/>
      <c r="F131" s="35"/>
      <c r="G131" s="35"/>
      <c r="H131" s="32" t="str">
        <f t="shared" si="5"/>
        <v/>
      </c>
      <c r="I131" s="48"/>
      <c r="J131" s="48"/>
      <c r="K131" s="48"/>
      <c r="L131" s="48"/>
      <c r="M131" s="48"/>
      <c r="N131" s="48"/>
      <c r="O131" s="48"/>
    </row>
    <row r="132" spans="1:15" x14ac:dyDescent="0.25">
      <c r="A132" s="28" t="str">
        <f>'Výchozí stav = Rok 0'!A139</f>
        <v/>
      </c>
      <c r="B132" s="29" t="str">
        <f>IF('Výchozí stav = Rok 0'!B139=0,"",'Výchozí stav = Rok 0'!B139)</f>
        <v/>
      </c>
      <c r="C132" s="30" t="str">
        <f t="shared" si="6"/>
        <v/>
      </c>
      <c r="D132" s="35"/>
      <c r="E132" s="35"/>
      <c r="F132" s="35"/>
      <c r="G132" s="35"/>
      <c r="H132" s="32" t="str">
        <f t="shared" si="5"/>
        <v/>
      </c>
      <c r="I132" s="48"/>
      <c r="J132" s="48"/>
      <c r="K132" s="48"/>
      <c r="L132" s="48"/>
      <c r="M132" s="48"/>
      <c r="N132" s="48"/>
      <c r="O132" s="48"/>
    </row>
    <row r="133" spans="1:15" x14ac:dyDescent="0.25">
      <c r="A133" s="28" t="str">
        <f>'Výchozí stav = Rok 0'!A140</f>
        <v/>
      </c>
      <c r="B133" s="29" t="str">
        <f>IF('Výchozí stav = Rok 0'!B140=0,"",'Výchozí stav = Rok 0'!B140)</f>
        <v/>
      </c>
      <c r="C133" s="30" t="str">
        <f t="shared" si="6"/>
        <v/>
      </c>
      <c r="D133" s="35"/>
      <c r="E133" s="35"/>
      <c r="F133" s="35"/>
      <c r="G133" s="35"/>
      <c r="H133" s="32" t="str">
        <f t="shared" si="5"/>
        <v/>
      </c>
      <c r="I133" s="48"/>
      <c r="J133" s="48"/>
      <c r="K133" s="48"/>
      <c r="L133" s="48"/>
      <c r="M133" s="48"/>
      <c r="N133" s="48"/>
      <c r="O133" s="48"/>
    </row>
    <row r="134" spans="1:15" x14ac:dyDescent="0.25">
      <c r="A134" s="28" t="str">
        <f>'Výchozí stav = Rok 0'!A141</f>
        <v/>
      </c>
      <c r="B134" s="29" t="str">
        <f>IF('Výchozí stav = Rok 0'!B141=0,"",'Výchozí stav = Rok 0'!B141)</f>
        <v/>
      </c>
      <c r="C134" s="30" t="str">
        <f t="shared" si="6"/>
        <v/>
      </c>
      <c r="D134" s="35"/>
      <c r="E134" s="35"/>
      <c r="F134" s="35"/>
      <c r="G134" s="35"/>
      <c r="H134" s="32" t="str">
        <f t="shared" si="5"/>
        <v/>
      </c>
      <c r="I134" s="48"/>
      <c r="J134" s="48"/>
      <c r="K134" s="48"/>
      <c r="L134" s="48"/>
      <c r="M134" s="48"/>
      <c r="N134" s="48"/>
      <c r="O134" s="48"/>
    </row>
    <row r="135" spans="1:15" x14ac:dyDescent="0.25">
      <c r="A135" s="28" t="str">
        <f>'Výchozí stav = Rok 0'!A142</f>
        <v/>
      </c>
      <c r="B135" s="29" t="str">
        <f>IF('Výchozí stav = Rok 0'!B142=0,"",'Výchozí stav = Rok 0'!B142)</f>
        <v/>
      </c>
      <c r="C135" s="30" t="str">
        <f t="shared" si="6"/>
        <v/>
      </c>
      <c r="D135" s="35"/>
      <c r="E135" s="35"/>
      <c r="F135" s="35"/>
      <c r="G135" s="35"/>
      <c r="H135" s="32" t="str">
        <f t="shared" si="5"/>
        <v/>
      </c>
      <c r="I135" s="48"/>
      <c r="J135" s="48"/>
      <c r="K135" s="48"/>
      <c r="L135" s="48"/>
      <c r="M135" s="48"/>
      <c r="N135" s="48"/>
      <c r="O135" s="48"/>
    </row>
    <row r="136" spans="1:15" x14ac:dyDescent="0.25">
      <c r="A136" s="28" t="str">
        <f>'Výchozí stav = Rok 0'!A143</f>
        <v/>
      </c>
      <c r="B136" s="29" t="str">
        <f>IF('Výchozí stav = Rok 0'!B143=0,"",'Výchozí stav = Rok 0'!B143)</f>
        <v/>
      </c>
      <c r="C136" s="30" t="str">
        <f t="shared" si="6"/>
        <v/>
      </c>
      <c r="D136" s="35"/>
      <c r="E136" s="35"/>
      <c r="F136" s="35"/>
      <c r="G136" s="35"/>
      <c r="H136" s="32" t="str">
        <f t="shared" ref="H136:H199" si="7">IF(J136+K136+L136=0,"",J136+K136+L136)</f>
        <v/>
      </c>
      <c r="I136" s="48"/>
      <c r="J136" s="48"/>
      <c r="K136" s="48"/>
      <c r="L136" s="48"/>
      <c r="M136" s="48"/>
      <c r="N136" s="48"/>
      <c r="O136" s="48"/>
    </row>
    <row r="137" spans="1:15" x14ac:dyDescent="0.25">
      <c r="A137" s="28" t="str">
        <f>'Výchozí stav = Rok 0'!A144</f>
        <v/>
      </c>
      <c r="B137" s="29" t="str">
        <f>IF('Výchozí stav = Rok 0'!B144=0,"",'Výchozí stav = Rok 0'!B144)</f>
        <v/>
      </c>
      <c r="C137" s="30" t="str">
        <f t="shared" si="6"/>
        <v/>
      </c>
      <c r="D137" s="35"/>
      <c r="E137" s="35"/>
      <c r="F137" s="35"/>
      <c r="G137" s="35"/>
      <c r="H137" s="32" t="str">
        <f t="shared" si="7"/>
        <v/>
      </c>
      <c r="I137" s="48"/>
      <c r="J137" s="48"/>
      <c r="K137" s="48"/>
      <c r="L137" s="48"/>
      <c r="M137" s="48"/>
      <c r="N137" s="48"/>
      <c r="O137" s="48"/>
    </row>
    <row r="138" spans="1:15" x14ac:dyDescent="0.25">
      <c r="A138" s="28" t="str">
        <f>'Výchozí stav = Rok 0'!A145</f>
        <v/>
      </c>
      <c r="B138" s="29" t="str">
        <f>IF('Výchozí stav = Rok 0'!B145=0,"",'Výchozí stav = Rok 0'!B145)</f>
        <v/>
      </c>
      <c r="C138" s="30" t="str">
        <f t="shared" ref="C138:C201" si="8">IF(SUM(D138:G138)=0,"",SUM(D138:G138))</f>
        <v/>
      </c>
      <c r="D138" s="35"/>
      <c r="E138" s="35"/>
      <c r="F138" s="35"/>
      <c r="G138" s="35"/>
      <c r="H138" s="32" t="str">
        <f t="shared" si="7"/>
        <v/>
      </c>
      <c r="I138" s="48"/>
      <c r="J138" s="48"/>
      <c r="K138" s="48"/>
      <c r="L138" s="48"/>
      <c r="M138" s="48"/>
      <c r="N138" s="48"/>
      <c r="O138" s="48"/>
    </row>
    <row r="139" spans="1:15" x14ac:dyDescent="0.25">
      <c r="A139" s="28" t="str">
        <f>'Výchozí stav = Rok 0'!A146</f>
        <v/>
      </c>
      <c r="B139" s="29" t="str">
        <f>IF('Výchozí stav = Rok 0'!B146=0,"",'Výchozí stav = Rok 0'!B146)</f>
        <v/>
      </c>
      <c r="C139" s="30" t="str">
        <f t="shared" si="8"/>
        <v/>
      </c>
      <c r="D139" s="35"/>
      <c r="E139" s="35"/>
      <c r="F139" s="35"/>
      <c r="G139" s="35"/>
      <c r="H139" s="32" t="str">
        <f t="shared" si="7"/>
        <v/>
      </c>
      <c r="I139" s="48"/>
      <c r="J139" s="48"/>
      <c r="K139" s="48"/>
      <c r="L139" s="48"/>
      <c r="M139" s="48"/>
      <c r="N139" s="48"/>
      <c r="O139" s="48"/>
    </row>
    <row r="140" spans="1:15" x14ac:dyDescent="0.25">
      <c r="A140" s="28" t="str">
        <f>'Výchozí stav = Rok 0'!A147</f>
        <v/>
      </c>
      <c r="B140" s="29" t="str">
        <f>IF('Výchozí stav = Rok 0'!B147=0,"",'Výchozí stav = Rok 0'!B147)</f>
        <v/>
      </c>
      <c r="C140" s="30" t="str">
        <f t="shared" si="8"/>
        <v/>
      </c>
      <c r="D140" s="35"/>
      <c r="E140" s="35"/>
      <c r="F140" s="35"/>
      <c r="G140" s="35"/>
      <c r="H140" s="32" t="str">
        <f t="shared" si="7"/>
        <v/>
      </c>
      <c r="I140" s="48"/>
      <c r="J140" s="48"/>
      <c r="K140" s="48"/>
      <c r="L140" s="48"/>
      <c r="M140" s="48"/>
      <c r="N140" s="48"/>
      <c r="O140" s="48"/>
    </row>
    <row r="141" spans="1:15" x14ac:dyDescent="0.25">
      <c r="A141" s="28" t="str">
        <f>'Výchozí stav = Rok 0'!A148</f>
        <v/>
      </c>
      <c r="B141" s="29" t="str">
        <f>IF('Výchozí stav = Rok 0'!B148=0,"",'Výchozí stav = Rok 0'!B148)</f>
        <v/>
      </c>
      <c r="C141" s="30" t="str">
        <f t="shared" si="8"/>
        <v/>
      </c>
      <c r="D141" s="35"/>
      <c r="E141" s="35"/>
      <c r="F141" s="35"/>
      <c r="G141" s="35"/>
      <c r="H141" s="32" t="str">
        <f t="shared" si="7"/>
        <v/>
      </c>
      <c r="I141" s="48"/>
      <c r="J141" s="48"/>
      <c r="K141" s="48"/>
      <c r="L141" s="48"/>
      <c r="M141" s="48"/>
      <c r="N141" s="48"/>
      <c r="O141" s="48"/>
    </row>
    <row r="142" spans="1:15" x14ac:dyDescent="0.25">
      <c r="A142" s="28" t="str">
        <f>'Výchozí stav = Rok 0'!A149</f>
        <v/>
      </c>
      <c r="B142" s="29" t="str">
        <f>IF('Výchozí stav = Rok 0'!B149=0,"",'Výchozí stav = Rok 0'!B149)</f>
        <v/>
      </c>
      <c r="C142" s="30" t="str">
        <f t="shared" si="8"/>
        <v/>
      </c>
      <c r="D142" s="35"/>
      <c r="E142" s="35"/>
      <c r="F142" s="35"/>
      <c r="G142" s="35"/>
      <c r="H142" s="32" t="str">
        <f t="shared" si="7"/>
        <v/>
      </c>
      <c r="I142" s="48"/>
      <c r="J142" s="48"/>
      <c r="K142" s="48"/>
      <c r="L142" s="48"/>
      <c r="M142" s="48"/>
      <c r="N142" s="48"/>
      <c r="O142" s="48"/>
    </row>
    <row r="143" spans="1:15" x14ac:dyDescent="0.25">
      <c r="A143" s="28" t="str">
        <f>'Výchozí stav = Rok 0'!A150</f>
        <v/>
      </c>
      <c r="B143" s="29" t="str">
        <f>IF('Výchozí stav = Rok 0'!B150=0,"",'Výchozí stav = Rok 0'!B150)</f>
        <v/>
      </c>
      <c r="C143" s="30" t="str">
        <f t="shared" si="8"/>
        <v/>
      </c>
      <c r="D143" s="35"/>
      <c r="E143" s="35"/>
      <c r="F143" s="35"/>
      <c r="G143" s="35"/>
      <c r="H143" s="32" t="str">
        <f t="shared" si="7"/>
        <v/>
      </c>
      <c r="I143" s="48"/>
      <c r="J143" s="48"/>
      <c r="K143" s="48"/>
      <c r="L143" s="48"/>
      <c r="M143" s="48"/>
      <c r="N143" s="48"/>
      <c r="O143" s="48"/>
    </row>
    <row r="144" spans="1:15" x14ac:dyDescent="0.25">
      <c r="A144" s="28" t="str">
        <f>'Výchozí stav = Rok 0'!A151</f>
        <v/>
      </c>
      <c r="B144" s="29" t="str">
        <f>IF('Výchozí stav = Rok 0'!B151=0,"",'Výchozí stav = Rok 0'!B151)</f>
        <v/>
      </c>
      <c r="C144" s="30" t="str">
        <f t="shared" si="8"/>
        <v/>
      </c>
      <c r="D144" s="35"/>
      <c r="E144" s="35"/>
      <c r="F144" s="35"/>
      <c r="G144" s="35"/>
      <c r="H144" s="32" t="str">
        <f t="shared" si="7"/>
        <v/>
      </c>
      <c r="I144" s="48"/>
      <c r="J144" s="48"/>
      <c r="K144" s="48"/>
      <c r="L144" s="48"/>
      <c r="M144" s="48"/>
      <c r="N144" s="48"/>
      <c r="O144" s="48"/>
    </row>
    <row r="145" spans="1:15" x14ac:dyDescent="0.25">
      <c r="A145" s="28" t="str">
        <f>'Výchozí stav = Rok 0'!A152</f>
        <v/>
      </c>
      <c r="B145" s="29" t="str">
        <f>IF('Výchozí stav = Rok 0'!B152=0,"",'Výchozí stav = Rok 0'!B152)</f>
        <v/>
      </c>
      <c r="C145" s="30" t="str">
        <f t="shared" si="8"/>
        <v/>
      </c>
      <c r="D145" s="35"/>
      <c r="E145" s="35"/>
      <c r="F145" s="35"/>
      <c r="G145" s="35"/>
      <c r="H145" s="32" t="str">
        <f t="shared" si="7"/>
        <v/>
      </c>
      <c r="I145" s="48"/>
      <c r="J145" s="48"/>
      <c r="K145" s="48"/>
      <c r="L145" s="48"/>
      <c r="M145" s="48"/>
      <c r="N145" s="48"/>
      <c r="O145" s="48"/>
    </row>
    <row r="146" spans="1:15" x14ac:dyDescent="0.25">
      <c r="A146" s="28" t="str">
        <f>'Výchozí stav = Rok 0'!A153</f>
        <v/>
      </c>
      <c r="B146" s="29" t="str">
        <f>IF('Výchozí stav = Rok 0'!B153=0,"",'Výchozí stav = Rok 0'!B153)</f>
        <v/>
      </c>
      <c r="C146" s="30" t="str">
        <f t="shared" si="8"/>
        <v/>
      </c>
      <c r="D146" s="35"/>
      <c r="E146" s="35"/>
      <c r="F146" s="35"/>
      <c r="G146" s="35"/>
      <c r="H146" s="32" t="str">
        <f t="shared" si="7"/>
        <v/>
      </c>
      <c r="I146" s="48"/>
      <c r="J146" s="48"/>
      <c r="K146" s="48"/>
      <c r="L146" s="48"/>
      <c r="M146" s="48"/>
      <c r="N146" s="48"/>
      <c r="O146" s="48"/>
    </row>
    <row r="147" spans="1:15" x14ac:dyDescent="0.25">
      <c r="A147" s="28" t="str">
        <f>'Výchozí stav = Rok 0'!A154</f>
        <v/>
      </c>
      <c r="B147" s="29" t="str">
        <f>IF('Výchozí stav = Rok 0'!B154=0,"",'Výchozí stav = Rok 0'!B154)</f>
        <v/>
      </c>
      <c r="C147" s="30" t="str">
        <f t="shared" si="8"/>
        <v/>
      </c>
      <c r="D147" s="35"/>
      <c r="E147" s="35"/>
      <c r="F147" s="35"/>
      <c r="G147" s="35"/>
      <c r="H147" s="32" t="str">
        <f t="shared" si="7"/>
        <v/>
      </c>
      <c r="I147" s="48"/>
      <c r="J147" s="48"/>
      <c r="K147" s="48"/>
      <c r="L147" s="48"/>
      <c r="M147" s="48"/>
      <c r="N147" s="48"/>
      <c r="O147" s="48"/>
    </row>
    <row r="148" spans="1:15" x14ac:dyDescent="0.25">
      <c r="A148" s="28" t="str">
        <f>'Výchozí stav = Rok 0'!A155</f>
        <v/>
      </c>
      <c r="B148" s="29" t="str">
        <f>IF('Výchozí stav = Rok 0'!B155=0,"",'Výchozí stav = Rok 0'!B155)</f>
        <v/>
      </c>
      <c r="C148" s="30" t="str">
        <f t="shared" si="8"/>
        <v/>
      </c>
      <c r="D148" s="35"/>
      <c r="E148" s="35"/>
      <c r="F148" s="35"/>
      <c r="G148" s="35"/>
      <c r="H148" s="32" t="str">
        <f t="shared" si="7"/>
        <v/>
      </c>
      <c r="I148" s="48"/>
      <c r="J148" s="48"/>
      <c r="K148" s="48"/>
      <c r="L148" s="48"/>
      <c r="M148" s="48"/>
      <c r="N148" s="48"/>
      <c r="O148" s="48"/>
    </row>
    <row r="149" spans="1:15" x14ac:dyDescent="0.25">
      <c r="A149" s="28" t="str">
        <f>'Výchozí stav = Rok 0'!A156</f>
        <v/>
      </c>
      <c r="B149" s="29" t="str">
        <f>IF('Výchozí stav = Rok 0'!B156=0,"",'Výchozí stav = Rok 0'!B156)</f>
        <v/>
      </c>
      <c r="C149" s="30" t="str">
        <f t="shared" si="8"/>
        <v/>
      </c>
      <c r="D149" s="35"/>
      <c r="E149" s="35"/>
      <c r="F149" s="35"/>
      <c r="G149" s="35"/>
      <c r="H149" s="32" t="str">
        <f t="shared" si="7"/>
        <v/>
      </c>
      <c r="I149" s="48"/>
      <c r="J149" s="48"/>
      <c r="K149" s="48"/>
      <c r="L149" s="48"/>
      <c r="M149" s="48"/>
      <c r="N149" s="48"/>
      <c r="O149" s="48"/>
    </row>
    <row r="150" spans="1:15" x14ac:dyDescent="0.25">
      <c r="A150" s="28" t="str">
        <f>'Výchozí stav = Rok 0'!A157</f>
        <v/>
      </c>
      <c r="B150" s="29" t="str">
        <f>IF('Výchozí stav = Rok 0'!B157=0,"",'Výchozí stav = Rok 0'!B157)</f>
        <v/>
      </c>
      <c r="C150" s="30" t="str">
        <f t="shared" si="8"/>
        <v/>
      </c>
      <c r="D150" s="35"/>
      <c r="E150" s="35"/>
      <c r="F150" s="35"/>
      <c r="G150" s="35"/>
      <c r="H150" s="32" t="str">
        <f t="shared" si="7"/>
        <v/>
      </c>
      <c r="I150" s="48"/>
      <c r="J150" s="48"/>
      <c r="K150" s="48"/>
      <c r="L150" s="48"/>
      <c r="M150" s="48"/>
      <c r="N150" s="48"/>
      <c r="O150" s="48"/>
    </row>
    <row r="151" spans="1:15" x14ac:dyDescent="0.25">
      <c r="A151" s="28" t="str">
        <f>'Výchozí stav = Rok 0'!A158</f>
        <v/>
      </c>
      <c r="B151" s="29" t="str">
        <f>IF('Výchozí stav = Rok 0'!B158=0,"",'Výchozí stav = Rok 0'!B158)</f>
        <v/>
      </c>
      <c r="C151" s="30" t="str">
        <f t="shared" si="8"/>
        <v/>
      </c>
      <c r="D151" s="35"/>
      <c r="E151" s="35"/>
      <c r="F151" s="35"/>
      <c r="G151" s="35"/>
      <c r="H151" s="32" t="str">
        <f t="shared" si="7"/>
        <v/>
      </c>
      <c r="I151" s="48"/>
      <c r="J151" s="48"/>
      <c r="K151" s="48"/>
      <c r="L151" s="48"/>
      <c r="M151" s="48"/>
      <c r="N151" s="48"/>
      <c r="O151" s="48"/>
    </row>
    <row r="152" spans="1:15" x14ac:dyDescent="0.25">
      <c r="A152" s="28" t="str">
        <f>'Výchozí stav = Rok 0'!A159</f>
        <v/>
      </c>
      <c r="B152" s="29" t="str">
        <f>IF('Výchozí stav = Rok 0'!B159=0,"",'Výchozí stav = Rok 0'!B159)</f>
        <v/>
      </c>
      <c r="C152" s="30" t="str">
        <f t="shared" si="8"/>
        <v/>
      </c>
      <c r="D152" s="35"/>
      <c r="E152" s="35"/>
      <c r="F152" s="35"/>
      <c r="G152" s="35"/>
      <c r="H152" s="32" t="str">
        <f t="shared" si="7"/>
        <v/>
      </c>
      <c r="I152" s="48"/>
      <c r="J152" s="48"/>
      <c r="K152" s="48"/>
      <c r="L152" s="48"/>
      <c r="M152" s="48"/>
      <c r="N152" s="48"/>
      <c r="O152" s="48"/>
    </row>
    <row r="153" spans="1:15" x14ac:dyDescent="0.25">
      <c r="A153" s="28" t="str">
        <f>'Výchozí stav = Rok 0'!A160</f>
        <v/>
      </c>
      <c r="B153" s="29" t="str">
        <f>IF('Výchozí stav = Rok 0'!B160=0,"",'Výchozí stav = Rok 0'!B160)</f>
        <v/>
      </c>
      <c r="C153" s="30" t="str">
        <f t="shared" si="8"/>
        <v/>
      </c>
      <c r="D153" s="35"/>
      <c r="E153" s="35"/>
      <c r="F153" s="35"/>
      <c r="G153" s="35"/>
      <c r="H153" s="32" t="str">
        <f t="shared" si="7"/>
        <v/>
      </c>
      <c r="I153" s="48"/>
      <c r="J153" s="48"/>
      <c r="K153" s="48"/>
      <c r="L153" s="48"/>
      <c r="M153" s="48"/>
      <c r="N153" s="48"/>
      <c r="O153" s="48"/>
    </row>
    <row r="154" spans="1:15" x14ac:dyDescent="0.25">
      <c r="A154" s="28" t="str">
        <f>'Výchozí stav = Rok 0'!A161</f>
        <v/>
      </c>
      <c r="B154" s="29" t="str">
        <f>IF('Výchozí stav = Rok 0'!B161=0,"",'Výchozí stav = Rok 0'!B161)</f>
        <v/>
      </c>
      <c r="C154" s="30" t="str">
        <f t="shared" si="8"/>
        <v/>
      </c>
      <c r="D154" s="35"/>
      <c r="E154" s="35"/>
      <c r="F154" s="35"/>
      <c r="G154" s="35"/>
      <c r="H154" s="32" t="str">
        <f t="shared" si="7"/>
        <v/>
      </c>
      <c r="I154" s="48"/>
      <c r="J154" s="48"/>
      <c r="K154" s="48"/>
      <c r="L154" s="48"/>
      <c r="M154" s="48"/>
      <c r="N154" s="48"/>
      <c r="O154" s="48"/>
    </row>
    <row r="155" spans="1:15" x14ac:dyDescent="0.25">
      <c r="A155" s="28" t="str">
        <f>'Výchozí stav = Rok 0'!A162</f>
        <v/>
      </c>
      <c r="B155" s="29" t="str">
        <f>IF('Výchozí stav = Rok 0'!B162=0,"",'Výchozí stav = Rok 0'!B162)</f>
        <v/>
      </c>
      <c r="C155" s="30" t="str">
        <f t="shared" si="8"/>
        <v/>
      </c>
      <c r="D155" s="35"/>
      <c r="E155" s="35"/>
      <c r="F155" s="35"/>
      <c r="G155" s="35"/>
      <c r="H155" s="32" t="str">
        <f t="shared" si="7"/>
        <v/>
      </c>
      <c r="I155" s="48"/>
      <c r="J155" s="48"/>
      <c r="K155" s="48"/>
      <c r="L155" s="48"/>
      <c r="M155" s="48"/>
      <c r="N155" s="48"/>
      <c r="O155" s="48"/>
    </row>
    <row r="156" spans="1:15" x14ac:dyDescent="0.25">
      <c r="A156" s="28" t="str">
        <f>'Výchozí stav = Rok 0'!A163</f>
        <v/>
      </c>
      <c r="B156" s="29" t="str">
        <f>IF('Výchozí stav = Rok 0'!B163=0,"",'Výchozí stav = Rok 0'!B163)</f>
        <v/>
      </c>
      <c r="C156" s="30" t="str">
        <f t="shared" si="8"/>
        <v/>
      </c>
      <c r="D156" s="35"/>
      <c r="E156" s="35"/>
      <c r="F156" s="35"/>
      <c r="G156" s="35"/>
      <c r="H156" s="32" t="str">
        <f t="shared" si="7"/>
        <v/>
      </c>
      <c r="I156" s="48"/>
      <c r="J156" s="48"/>
      <c r="K156" s="48"/>
      <c r="L156" s="48"/>
      <c r="M156" s="48"/>
      <c r="N156" s="48"/>
      <c r="O156" s="48"/>
    </row>
    <row r="157" spans="1:15" x14ac:dyDescent="0.25">
      <c r="A157" s="28" t="str">
        <f>'Výchozí stav = Rok 0'!A164</f>
        <v/>
      </c>
      <c r="B157" s="29" t="str">
        <f>IF('Výchozí stav = Rok 0'!B164=0,"",'Výchozí stav = Rok 0'!B164)</f>
        <v/>
      </c>
      <c r="C157" s="30" t="str">
        <f t="shared" si="8"/>
        <v/>
      </c>
      <c r="D157" s="35"/>
      <c r="E157" s="35"/>
      <c r="F157" s="35"/>
      <c r="G157" s="35"/>
      <c r="H157" s="32" t="str">
        <f t="shared" si="7"/>
        <v/>
      </c>
      <c r="I157" s="48"/>
      <c r="J157" s="48"/>
      <c r="K157" s="48"/>
      <c r="L157" s="48"/>
      <c r="M157" s="48"/>
      <c r="N157" s="48"/>
      <c r="O157" s="48"/>
    </row>
    <row r="158" spans="1:15" x14ac:dyDescent="0.25">
      <c r="A158" s="28" t="str">
        <f>'Výchozí stav = Rok 0'!A165</f>
        <v/>
      </c>
      <c r="B158" s="29" t="str">
        <f>IF('Výchozí stav = Rok 0'!B165=0,"",'Výchozí stav = Rok 0'!B165)</f>
        <v/>
      </c>
      <c r="C158" s="30" t="str">
        <f t="shared" si="8"/>
        <v/>
      </c>
      <c r="D158" s="35"/>
      <c r="E158" s="35"/>
      <c r="F158" s="35"/>
      <c r="G158" s="35"/>
      <c r="H158" s="32" t="str">
        <f t="shared" si="7"/>
        <v/>
      </c>
      <c r="I158" s="48"/>
      <c r="J158" s="48"/>
      <c r="K158" s="48"/>
      <c r="L158" s="48"/>
      <c r="M158" s="48"/>
      <c r="N158" s="48"/>
      <c r="O158" s="48"/>
    </row>
    <row r="159" spans="1:15" x14ac:dyDescent="0.25">
      <c r="A159" s="28" t="str">
        <f>'Výchozí stav = Rok 0'!A166</f>
        <v/>
      </c>
      <c r="B159" s="29" t="str">
        <f>IF('Výchozí stav = Rok 0'!B166=0,"",'Výchozí stav = Rok 0'!B166)</f>
        <v/>
      </c>
      <c r="C159" s="30" t="str">
        <f t="shared" si="8"/>
        <v/>
      </c>
      <c r="D159" s="35"/>
      <c r="E159" s="35"/>
      <c r="F159" s="35"/>
      <c r="G159" s="35"/>
      <c r="H159" s="32" t="str">
        <f t="shared" si="7"/>
        <v/>
      </c>
      <c r="I159" s="48"/>
      <c r="J159" s="48"/>
      <c r="K159" s="48"/>
      <c r="L159" s="48"/>
      <c r="M159" s="48"/>
      <c r="N159" s="48"/>
      <c r="O159" s="48"/>
    </row>
    <row r="160" spans="1:15" x14ac:dyDescent="0.25">
      <c r="A160" s="28" t="str">
        <f>'Výchozí stav = Rok 0'!A167</f>
        <v/>
      </c>
      <c r="B160" s="29" t="str">
        <f>IF('Výchozí stav = Rok 0'!B167=0,"",'Výchozí stav = Rok 0'!B167)</f>
        <v/>
      </c>
      <c r="C160" s="30" t="str">
        <f t="shared" si="8"/>
        <v/>
      </c>
      <c r="D160" s="35"/>
      <c r="E160" s="35"/>
      <c r="F160" s="35"/>
      <c r="G160" s="35"/>
      <c r="H160" s="32" t="str">
        <f t="shared" si="7"/>
        <v/>
      </c>
      <c r="I160" s="48"/>
      <c r="J160" s="48"/>
      <c r="K160" s="48"/>
      <c r="L160" s="48"/>
      <c r="M160" s="48"/>
      <c r="N160" s="48"/>
      <c r="O160" s="48"/>
    </row>
    <row r="161" spans="1:15" x14ac:dyDescent="0.25">
      <c r="A161" s="28" t="str">
        <f>'Výchozí stav = Rok 0'!A168</f>
        <v/>
      </c>
      <c r="B161" s="29" t="str">
        <f>IF('Výchozí stav = Rok 0'!B168=0,"",'Výchozí stav = Rok 0'!B168)</f>
        <v/>
      </c>
      <c r="C161" s="30" t="str">
        <f t="shared" si="8"/>
        <v/>
      </c>
      <c r="D161" s="35"/>
      <c r="E161" s="35"/>
      <c r="F161" s="35"/>
      <c r="G161" s="35"/>
      <c r="H161" s="32" t="str">
        <f t="shared" si="7"/>
        <v/>
      </c>
      <c r="I161" s="48"/>
      <c r="J161" s="48"/>
      <c r="K161" s="48"/>
      <c r="L161" s="48"/>
      <c r="M161" s="48"/>
      <c r="N161" s="48"/>
      <c r="O161" s="48"/>
    </row>
    <row r="162" spans="1:15" x14ac:dyDescent="0.25">
      <c r="A162" s="28" t="str">
        <f>'Výchozí stav = Rok 0'!A169</f>
        <v/>
      </c>
      <c r="B162" s="29" t="str">
        <f>IF('Výchozí stav = Rok 0'!B169=0,"",'Výchozí stav = Rok 0'!B169)</f>
        <v/>
      </c>
      <c r="C162" s="30" t="str">
        <f t="shared" si="8"/>
        <v/>
      </c>
      <c r="D162" s="35"/>
      <c r="E162" s="35"/>
      <c r="F162" s="35"/>
      <c r="G162" s="35"/>
      <c r="H162" s="32" t="str">
        <f t="shared" si="7"/>
        <v/>
      </c>
      <c r="I162" s="48"/>
      <c r="J162" s="48"/>
      <c r="K162" s="48"/>
      <c r="L162" s="48"/>
      <c r="M162" s="48"/>
      <c r="N162" s="48"/>
      <c r="O162" s="48"/>
    </row>
    <row r="163" spans="1:15" x14ac:dyDescent="0.25">
      <c r="A163" s="28" t="str">
        <f>'Výchozí stav = Rok 0'!A170</f>
        <v/>
      </c>
      <c r="B163" s="29" t="str">
        <f>IF('Výchozí stav = Rok 0'!B170=0,"",'Výchozí stav = Rok 0'!B170)</f>
        <v/>
      </c>
      <c r="C163" s="30" t="str">
        <f t="shared" si="8"/>
        <v/>
      </c>
      <c r="D163" s="35"/>
      <c r="E163" s="35"/>
      <c r="F163" s="35"/>
      <c r="G163" s="35"/>
      <c r="H163" s="32" t="str">
        <f t="shared" si="7"/>
        <v/>
      </c>
      <c r="I163" s="48"/>
      <c r="J163" s="48"/>
      <c r="K163" s="48"/>
      <c r="L163" s="48"/>
      <c r="M163" s="48"/>
      <c r="N163" s="48"/>
      <c r="O163" s="48"/>
    </row>
    <row r="164" spans="1:15" x14ac:dyDescent="0.25">
      <c r="A164" s="28" t="str">
        <f>'Výchozí stav = Rok 0'!A171</f>
        <v/>
      </c>
      <c r="B164" s="29" t="str">
        <f>IF('Výchozí stav = Rok 0'!B171=0,"",'Výchozí stav = Rok 0'!B171)</f>
        <v/>
      </c>
      <c r="C164" s="30" t="str">
        <f t="shared" si="8"/>
        <v/>
      </c>
      <c r="D164" s="35"/>
      <c r="E164" s="35"/>
      <c r="F164" s="35"/>
      <c r="G164" s="35"/>
      <c r="H164" s="32" t="str">
        <f t="shared" si="7"/>
        <v/>
      </c>
      <c r="I164" s="48"/>
      <c r="J164" s="48"/>
      <c r="K164" s="48"/>
      <c r="L164" s="48"/>
      <c r="M164" s="48"/>
      <c r="N164" s="48"/>
      <c r="O164" s="48"/>
    </row>
    <row r="165" spans="1:15" x14ac:dyDescent="0.25">
      <c r="A165" s="28" t="str">
        <f>'Výchozí stav = Rok 0'!A172</f>
        <v/>
      </c>
      <c r="B165" s="29" t="str">
        <f>IF('Výchozí stav = Rok 0'!B172=0,"",'Výchozí stav = Rok 0'!B172)</f>
        <v/>
      </c>
      <c r="C165" s="30" t="str">
        <f t="shared" si="8"/>
        <v/>
      </c>
      <c r="D165" s="35"/>
      <c r="E165" s="35"/>
      <c r="F165" s="35"/>
      <c r="G165" s="35"/>
      <c r="H165" s="32" t="str">
        <f t="shared" si="7"/>
        <v/>
      </c>
      <c r="I165" s="48"/>
      <c r="J165" s="48"/>
      <c r="K165" s="48"/>
      <c r="L165" s="48"/>
      <c r="M165" s="48"/>
      <c r="N165" s="48"/>
      <c r="O165" s="48"/>
    </row>
    <row r="166" spans="1:15" x14ac:dyDescent="0.25">
      <c r="A166" s="28" t="str">
        <f>'Výchozí stav = Rok 0'!A173</f>
        <v/>
      </c>
      <c r="B166" s="29" t="str">
        <f>IF('Výchozí stav = Rok 0'!B173=0,"",'Výchozí stav = Rok 0'!B173)</f>
        <v/>
      </c>
      <c r="C166" s="30" t="str">
        <f t="shared" si="8"/>
        <v/>
      </c>
      <c r="D166" s="35"/>
      <c r="E166" s="35"/>
      <c r="F166" s="35"/>
      <c r="G166" s="35"/>
      <c r="H166" s="32" t="str">
        <f t="shared" si="7"/>
        <v/>
      </c>
      <c r="I166" s="48"/>
      <c r="J166" s="48"/>
      <c r="K166" s="48"/>
      <c r="L166" s="48"/>
      <c r="M166" s="48"/>
      <c r="N166" s="48"/>
      <c r="O166" s="48"/>
    </row>
    <row r="167" spans="1:15" x14ac:dyDescent="0.25">
      <c r="A167" s="28" t="str">
        <f>'Výchozí stav = Rok 0'!A174</f>
        <v/>
      </c>
      <c r="B167" s="29" t="str">
        <f>IF('Výchozí stav = Rok 0'!B174=0,"",'Výchozí stav = Rok 0'!B174)</f>
        <v/>
      </c>
      <c r="C167" s="30" t="str">
        <f t="shared" si="8"/>
        <v/>
      </c>
      <c r="D167" s="35"/>
      <c r="E167" s="35"/>
      <c r="F167" s="35"/>
      <c r="G167" s="35"/>
      <c r="H167" s="32" t="str">
        <f t="shared" si="7"/>
        <v/>
      </c>
      <c r="I167" s="48"/>
      <c r="J167" s="48"/>
      <c r="K167" s="48"/>
      <c r="L167" s="48"/>
      <c r="M167" s="48"/>
      <c r="N167" s="48"/>
      <c r="O167" s="48"/>
    </row>
    <row r="168" spans="1:15" x14ac:dyDescent="0.25">
      <c r="A168" s="28" t="str">
        <f>'Výchozí stav = Rok 0'!A175</f>
        <v/>
      </c>
      <c r="B168" s="29" t="str">
        <f>IF('Výchozí stav = Rok 0'!B175=0,"",'Výchozí stav = Rok 0'!B175)</f>
        <v/>
      </c>
      <c r="C168" s="30" t="str">
        <f t="shared" si="8"/>
        <v/>
      </c>
      <c r="D168" s="35"/>
      <c r="E168" s="35"/>
      <c r="F168" s="35"/>
      <c r="G168" s="35"/>
      <c r="H168" s="32" t="str">
        <f t="shared" si="7"/>
        <v/>
      </c>
      <c r="I168" s="48"/>
      <c r="J168" s="48"/>
      <c r="K168" s="48"/>
      <c r="L168" s="48"/>
      <c r="M168" s="48"/>
      <c r="N168" s="48"/>
      <c r="O168" s="48"/>
    </row>
    <row r="169" spans="1:15" x14ac:dyDescent="0.25">
      <c r="A169" s="28" t="str">
        <f>'Výchozí stav = Rok 0'!A176</f>
        <v/>
      </c>
      <c r="B169" s="29" t="str">
        <f>IF('Výchozí stav = Rok 0'!B176=0,"",'Výchozí stav = Rok 0'!B176)</f>
        <v/>
      </c>
      <c r="C169" s="30" t="str">
        <f t="shared" si="8"/>
        <v/>
      </c>
      <c r="D169" s="35"/>
      <c r="E169" s="35"/>
      <c r="F169" s="35"/>
      <c r="G169" s="35"/>
      <c r="H169" s="32" t="str">
        <f t="shared" si="7"/>
        <v/>
      </c>
      <c r="I169" s="48"/>
      <c r="J169" s="48"/>
      <c r="K169" s="48"/>
      <c r="L169" s="48"/>
      <c r="M169" s="48"/>
      <c r="N169" s="48"/>
      <c r="O169" s="48"/>
    </row>
    <row r="170" spans="1:15" x14ac:dyDescent="0.25">
      <c r="A170" s="28" t="str">
        <f>'Výchozí stav = Rok 0'!A177</f>
        <v/>
      </c>
      <c r="B170" s="29" t="str">
        <f>IF('Výchozí stav = Rok 0'!B177=0,"",'Výchozí stav = Rok 0'!B177)</f>
        <v/>
      </c>
      <c r="C170" s="30" t="str">
        <f t="shared" si="8"/>
        <v/>
      </c>
      <c r="D170" s="35"/>
      <c r="E170" s="35"/>
      <c r="F170" s="35"/>
      <c r="G170" s="35"/>
      <c r="H170" s="32" t="str">
        <f t="shared" si="7"/>
        <v/>
      </c>
      <c r="I170" s="48"/>
      <c r="J170" s="48"/>
      <c r="K170" s="48"/>
      <c r="L170" s="48"/>
      <c r="M170" s="48"/>
      <c r="N170" s="48"/>
      <c r="O170" s="48"/>
    </row>
    <row r="171" spans="1:15" x14ac:dyDescent="0.25">
      <c r="A171" s="28" t="str">
        <f>'Výchozí stav = Rok 0'!A178</f>
        <v/>
      </c>
      <c r="B171" s="29" t="str">
        <f>IF('Výchozí stav = Rok 0'!B178=0,"",'Výchozí stav = Rok 0'!B178)</f>
        <v/>
      </c>
      <c r="C171" s="30" t="str">
        <f t="shared" si="8"/>
        <v/>
      </c>
      <c r="D171" s="35"/>
      <c r="E171" s="35"/>
      <c r="F171" s="35"/>
      <c r="G171" s="35"/>
      <c r="H171" s="32" t="str">
        <f t="shared" si="7"/>
        <v/>
      </c>
      <c r="I171" s="48"/>
      <c r="J171" s="48"/>
      <c r="K171" s="48"/>
      <c r="L171" s="48"/>
      <c r="M171" s="48"/>
      <c r="N171" s="48"/>
      <c r="O171" s="48"/>
    </row>
    <row r="172" spans="1:15" x14ac:dyDescent="0.25">
      <c r="A172" s="28" t="str">
        <f>'Výchozí stav = Rok 0'!A179</f>
        <v/>
      </c>
      <c r="B172" s="29" t="str">
        <f>IF('Výchozí stav = Rok 0'!B179=0,"",'Výchozí stav = Rok 0'!B179)</f>
        <v/>
      </c>
      <c r="C172" s="30" t="str">
        <f t="shared" si="8"/>
        <v/>
      </c>
      <c r="D172" s="35"/>
      <c r="E172" s="35"/>
      <c r="F172" s="35"/>
      <c r="G172" s="35"/>
      <c r="H172" s="32" t="str">
        <f t="shared" si="7"/>
        <v/>
      </c>
      <c r="I172" s="48"/>
      <c r="J172" s="48"/>
      <c r="K172" s="48"/>
      <c r="L172" s="48"/>
      <c r="M172" s="48"/>
      <c r="N172" s="48"/>
      <c r="O172" s="48"/>
    </row>
    <row r="173" spans="1:15" x14ac:dyDescent="0.25">
      <c r="A173" s="28" t="str">
        <f>'Výchozí stav = Rok 0'!A180</f>
        <v/>
      </c>
      <c r="B173" s="29" t="str">
        <f>IF('Výchozí stav = Rok 0'!B180=0,"",'Výchozí stav = Rok 0'!B180)</f>
        <v/>
      </c>
      <c r="C173" s="30" t="str">
        <f t="shared" si="8"/>
        <v/>
      </c>
      <c r="D173" s="35"/>
      <c r="E173" s="35"/>
      <c r="F173" s="35"/>
      <c r="G173" s="35"/>
      <c r="H173" s="32" t="str">
        <f t="shared" si="7"/>
        <v/>
      </c>
      <c r="I173" s="48"/>
      <c r="J173" s="48"/>
      <c r="K173" s="48"/>
      <c r="L173" s="48"/>
      <c r="M173" s="48"/>
      <c r="N173" s="48"/>
      <c r="O173" s="48"/>
    </row>
    <row r="174" spans="1:15" x14ac:dyDescent="0.25">
      <c r="A174" s="28" t="str">
        <f>'Výchozí stav = Rok 0'!A181</f>
        <v/>
      </c>
      <c r="B174" s="29" t="str">
        <f>IF('Výchozí stav = Rok 0'!B181=0,"",'Výchozí stav = Rok 0'!B181)</f>
        <v/>
      </c>
      <c r="C174" s="30" t="str">
        <f t="shared" si="8"/>
        <v/>
      </c>
      <c r="D174" s="35"/>
      <c r="E174" s="35"/>
      <c r="F174" s="35"/>
      <c r="G174" s="35"/>
      <c r="H174" s="32" t="str">
        <f t="shared" si="7"/>
        <v/>
      </c>
      <c r="I174" s="48"/>
      <c r="J174" s="48"/>
      <c r="K174" s="48"/>
      <c r="L174" s="48"/>
      <c r="M174" s="48"/>
      <c r="N174" s="48"/>
      <c r="O174" s="48"/>
    </row>
    <row r="175" spans="1:15" x14ac:dyDescent="0.25">
      <c r="A175" s="28" t="str">
        <f>'Výchozí stav = Rok 0'!A182</f>
        <v/>
      </c>
      <c r="B175" s="29" t="str">
        <f>IF('Výchozí stav = Rok 0'!B182=0,"",'Výchozí stav = Rok 0'!B182)</f>
        <v/>
      </c>
      <c r="C175" s="30" t="str">
        <f t="shared" si="8"/>
        <v/>
      </c>
      <c r="D175" s="35"/>
      <c r="E175" s="35"/>
      <c r="F175" s="35"/>
      <c r="G175" s="35"/>
      <c r="H175" s="32" t="str">
        <f t="shared" si="7"/>
        <v/>
      </c>
      <c r="I175" s="48"/>
      <c r="J175" s="48"/>
      <c r="K175" s="48"/>
      <c r="L175" s="48"/>
      <c r="M175" s="48"/>
      <c r="N175" s="48"/>
      <c r="O175" s="48"/>
    </row>
    <row r="176" spans="1:15" x14ac:dyDescent="0.25">
      <c r="A176" s="28" t="str">
        <f>'Výchozí stav = Rok 0'!A183</f>
        <v/>
      </c>
      <c r="B176" s="29" t="str">
        <f>IF('Výchozí stav = Rok 0'!B183=0,"",'Výchozí stav = Rok 0'!B183)</f>
        <v/>
      </c>
      <c r="C176" s="30" t="str">
        <f t="shared" si="8"/>
        <v/>
      </c>
      <c r="D176" s="35"/>
      <c r="E176" s="35"/>
      <c r="F176" s="35"/>
      <c r="G176" s="35"/>
      <c r="H176" s="32" t="str">
        <f t="shared" si="7"/>
        <v/>
      </c>
      <c r="I176" s="48"/>
      <c r="J176" s="48"/>
      <c r="K176" s="48"/>
      <c r="L176" s="48"/>
      <c r="M176" s="48"/>
      <c r="N176" s="48"/>
      <c r="O176" s="48"/>
    </row>
    <row r="177" spans="1:15" x14ac:dyDescent="0.25">
      <c r="A177" s="28" t="str">
        <f>'Výchozí stav = Rok 0'!A184</f>
        <v/>
      </c>
      <c r="B177" s="29" t="str">
        <f>IF('Výchozí stav = Rok 0'!B184=0,"",'Výchozí stav = Rok 0'!B184)</f>
        <v/>
      </c>
      <c r="C177" s="30" t="str">
        <f t="shared" si="8"/>
        <v/>
      </c>
      <c r="D177" s="35"/>
      <c r="E177" s="35"/>
      <c r="F177" s="35"/>
      <c r="G177" s="35"/>
      <c r="H177" s="32" t="str">
        <f t="shared" si="7"/>
        <v/>
      </c>
      <c r="I177" s="48"/>
      <c r="J177" s="48"/>
      <c r="K177" s="48"/>
      <c r="L177" s="48"/>
      <c r="M177" s="48"/>
      <c r="N177" s="48"/>
      <c r="O177" s="48"/>
    </row>
    <row r="178" spans="1:15" x14ac:dyDescent="0.25">
      <c r="A178" s="28" t="str">
        <f>'Výchozí stav = Rok 0'!A185</f>
        <v/>
      </c>
      <c r="B178" s="29" t="str">
        <f>IF('Výchozí stav = Rok 0'!B185=0,"",'Výchozí stav = Rok 0'!B185)</f>
        <v/>
      </c>
      <c r="C178" s="30" t="str">
        <f t="shared" si="8"/>
        <v/>
      </c>
      <c r="D178" s="35"/>
      <c r="E178" s="35"/>
      <c r="F178" s="35"/>
      <c r="G178" s="35"/>
      <c r="H178" s="32" t="str">
        <f t="shared" si="7"/>
        <v/>
      </c>
      <c r="I178" s="48"/>
      <c r="J178" s="48"/>
      <c r="K178" s="48"/>
      <c r="L178" s="48"/>
      <c r="M178" s="48"/>
      <c r="N178" s="48"/>
      <c r="O178" s="48"/>
    </row>
    <row r="179" spans="1:15" x14ac:dyDescent="0.25">
      <c r="A179" s="28" t="str">
        <f>'Výchozí stav = Rok 0'!A186</f>
        <v/>
      </c>
      <c r="B179" s="29" t="str">
        <f>IF('Výchozí stav = Rok 0'!B186=0,"",'Výchozí stav = Rok 0'!B186)</f>
        <v/>
      </c>
      <c r="C179" s="30" t="str">
        <f t="shared" si="8"/>
        <v/>
      </c>
      <c r="D179" s="35"/>
      <c r="E179" s="35"/>
      <c r="F179" s="35"/>
      <c r="G179" s="35"/>
      <c r="H179" s="32" t="str">
        <f t="shared" si="7"/>
        <v/>
      </c>
      <c r="I179" s="48"/>
      <c r="J179" s="48"/>
      <c r="K179" s="48"/>
      <c r="L179" s="48"/>
      <c r="M179" s="48"/>
      <c r="N179" s="48"/>
      <c r="O179" s="48"/>
    </row>
    <row r="180" spans="1:15" x14ac:dyDescent="0.25">
      <c r="A180" s="28" t="str">
        <f>'Výchozí stav = Rok 0'!A187</f>
        <v/>
      </c>
      <c r="B180" s="29" t="str">
        <f>IF('Výchozí stav = Rok 0'!B187=0,"",'Výchozí stav = Rok 0'!B187)</f>
        <v/>
      </c>
      <c r="C180" s="30" t="str">
        <f t="shared" si="8"/>
        <v/>
      </c>
      <c r="D180" s="35"/>
      <c r="E180" s="35"/>
      <c r="F180" s="35"/>
      <c r="G180" s="35"/>
      <c r="H180" s="32" t="str">
        <f t="shared" si="7"/>
        <v/>
      </c>
      <c r="I180" s="48"/>
      <c r="J180" s="48"/>
      <c r="K180" s="48"/>
      <c r="L180" s="48"/>
      <c r="M180" s="48"/>
      <c r="N180" s="48"/>
      <c r="O180" s="48"/>
    </row>
    <row r="181" spans="1:15" x14ac:dyDescent="0.25">
      <c r="A181" s="28" t="str">
        <f>'Výchozí stav = Rok 0'!A188</f>
        <v/>
      </c>
      <c r="B181" s="29" t="str">
        <f>IF('Výchozí stav = Rok 0'!B188=0,"",'Výchozí stav = Rok 0'!B188)</f>
        <v/>
      </c>
      <c r="C181" s="30" t="str">
        <f t="shared" si="8"/>
        <v/>
      </c>
      <c r="D181" s="35"/>
      <c r="E181" s="35"/>
      <c r="F181" s="35"/>
      <c r="G181" s="35"/>
      <c r="H181" s="32" t="str">
        <f t="shared" si="7"/>
        <v/>
      </c>
      <c r="I181" s="48"/>
      <c r="J181" s="48"/>
      <c r="K181" s="48"/>
      <c r="L181" s="48"/>
      <c r="M181" s="48"/>
      <c r="N181" s="48"/>
      <c r="O181" s="48"/>
    </row>
    <row r="182" spans="1:15" x14ac:dyDescent="0.25">
      <c r="A182" s="28" t="str">
        <f>'Výchozí stav = Rok 0'!A189</f>
        <v/>
      </c>
      <c r="B182" s="29" t="str">
        <f>IF('Výchozí stav = Rok 0'!B189=0,"",'Výchozí stav = Rok 0'!B189)</f>
        <v/>
      </c>
      <c r="C182" s="30" t="str">
        <f t="shared" si="8"/>
        <v/>
      </c>
      <c r="D182" s="35"/>
      <c r="E182" s="35"/>
      <c r="F182" s="35"/>
      <c r="G182" s="35"/>
      <c r="H182" s="32" t="str">
        <f t="shared" si="7"/>
        <v/>
      </c>
      <c r="I182" s="48"/>
      <c r="J182" s="48"/>
      <c r="K182" s="48"/>
      <c r="L182" s="48"/>
      <c r="M182" s="48"/>
      <c r="N182" s="48"/>
      <c r="O182" s="48"/>
    </row>
    <row r="183" spans="1:15" x14ac:dyDescent="0.25">
      <c r="A183" s="28" t="str">
        <f>'Výchozí stav = Rok 0'!A190</f>
        <v/>
      </c>
      <c r="B183" s="29" t="str">
        <f>IF('Výchozí stav = Rok 0'!B190=0,"",'Výchozí stav = Rok 0'!B190)</f>
        <v/>
      </c>
      <c r="C183" s="30" t="str">
        <f t="shared" si="8"/>
        <v/>
      </c>
      <c r="D183" s="35"/>
      <c r="E183" s="35"/>
      <c r="F183" s="35"/>
      <c r="G183" s="35"/>
      <c r="H183" s="32" t="str">
        <f t="shared" si="7"/>
        <v/>
      </c>
      <c r="I183" s="48"/>
      <c r="J183" s="48"/>
      <c r="K183" s="48"/>
      <c r="L183" s="48"/>
      <c r="M183" s="48"/>
      <c r="N183" s="48"/>
      <c r="O183" s="48"/>
    </row>
    <row r="184" spans="1:15" x14ac:dyDescent="0.25">
      <c r="A184" s="28" t="str">
        <f>'Výchozí stav = Rok 0'!A191</f>
        <v/>
      </c>
      <c r="B184" s="29" t="str">
        <f>IF('Výchozí stav = Rok 0'!B191=0,"",'Výchozí stav = Rok 0'!B191)</f>
        <v/>
      </c>
      <c r="C184" s="30" t="str">
        <f t="shared" si="8"/>
        <v/>
      </c>
      <c r="D184" s="35"/>
      <c r="E184" s="35"/>
      <c r="F184" s="35"/>
      <c r="G184" s="35"/>
      <c r="H184" s="32" t="str">
        <f t="shared" si="7"/>
        <v/>
      </c>
      <c r="I184" s="48"/>
      <c r="J184" s="48"/>
      <c r="K184" s="48"/>
      <c r="L184" s="48"/>
      <c r="M184" s="48"/>
      <c r="N184" s="48"/>
      <c r="O184" s="48"/>
    </row>
    <row r="185" spans="1:15" x14ac:dyDescent="0.25">
      <c r="A185" s="28" t="str">
        <f>'Výchozí stav = Rok 0'!A192</f>
        <v/>
      </c>
      <c r="B185" s="29" t="str">
        <f>IF('Výchozí stav = Rok 0'!B192=0,"",'Výchozí stav = Rok 0'!B192)</f>
        <v/>
      </c>
      <c r="C185" s="30" t="str">
        <f t="shared" si="8"/>
        <v/>
      </c>
      <c r="D185" s="35"/>
      <c r="E185" s="35"/>
      <c r="F185" s="35"/>
      <c r="G185" s="35"/>
      <c r="H185" s="32" t="str">
        <f t="shared" si="7"/>
        <v/>
      </c>
      <c r="I185" s="48"/>
      <c r="J185" s="48"/>
      <c r="K185" s="48"/>
      <c r="L185" s="48"/>
      <c r="M185" s="48"/>
      <c r="N185" s="48"/>
      <c r="O185" s="48"/>
    </row>
    <row r="186" spans="1:15" x14ac:dyDescent="0.25">
      <c r="A186" s="28" t="str">
        <f>'Výchozí stav = Rok 0'!A193</f>
        <v/>
      </c>
      <c r="B186" s="29" t="str">
        <f>IF('Výchozí stav = Rok 0'!B193=0,"",'Výchozí stav = Rok 0'!B193)</f>
        <v/>
      </c>
      <c r="C186" s="30" t="str">
        <f t="shared" si="8"/>
        <v/>
      </c>
      <c r="D186" s="35"/>
      <c r="E186" s="35"/>
      <c r="F186" s="35"/>
      <c r="G186" s="35"/>
      <c r="H186" s="32" t="str">
        <f t="shared" si="7"/>
        <v/>
      </c>
      <c r="I186" s="48"/>
      <c r="J186" s="48"/>
      <c r="K186" s="48"/>
      <c r="L186" s="48"/>
      <c r="M186" s="48"/>
      <c r="N186" s="48"/>
      <c r="O186" s="48"/>
    </row>
    <row r="187" spans="1:15" x14ac:dyDescent="0.25">
      <c r="A187" s="28" t="str">
        <f>'Výchozí stav = Rok 0'!A194</f>
        <v/>
      </c>
      <c r="B187" s="29" t="str">
        <f>IF('Výchozí stav = Rok 0'!B194=0,"",'Výchozí stav = Rok 0'!B194)</f>
        <v/>
      </c>
      <c r="C187" s="30" t="str">
        <f t="shared" si="8"/>
        <v/>
      </c>
      <c r="D187" s="35"/>
      <c r="E187" s="35"/>
      <c r="F187" s="35"/>
      <c r="G187" s="35"/>
      <c r="H187" s="32" t="str">
        <f t="shared" si="7"/>
        <v/>
      </c>
      <c r="I187" s="48"/>
      <c r="J187" s="48"/>
      <c r="K187" s="48"/>
      <c r="L187" s="48"/>
      <c r="M187" s="48"/>
      <c r="N187" s="48"/>
      <c r="O187" s="48"/>
    </row>
    <row r="188" spans="1:15" x14ac:dyDescent="0.25">
      <c r="A188" s="28" t="str">
        <f>'Výchozí stav = Rok 0'!A195</f>
        <v/>
      </c>
      <c r="B188" s="29" t="str">
        <f>IF('Výchozí stav = Rok 0'!B195=0,"",'Výchozí stav = Rok 0'!B195)</f>
        <v/>
      </c>
      <c r="C188" s="30" t="str">
        <f t="shared" si="8"/>
        <v/>
      </c>
      <c r="D188" s="35"/>
      <c r="E188" s="35"/>
      <c r="F188" s="35"/>
      <c r="G188" s="35"/>
      <c r="H188" s="32" t="str">
        <f t="shared" si="7"/>
        <v/>
      </c>
      <c r="I188" s="48"/>
      <c r="J188" s="48"/>
      <c r="K188" s="48"/>
      <c r="L188" s="48"/>
      <c r="M188" s="48"/>
      <c r="N188" s="48"/>
      <c r="O188" s="48"/>
    </row>
    <row r="189" spans="1:15" x14ac:dyDescent="0.25">
      <c r="A189" s="28" t="str">
        <f>'Výchozí stav = Rok 0'!A196</f>
        <v/>
      </c>
      <c r="B189" s="29" t="str">
        <f>IF('Výchozí stav = Rok 0'!B196=0,"",'Výchozí stav = Rok 0'!B196)</f>
        <v/>
      </c>
      <c r="C189" s="30" t="str">
        <f t="shared" si="8"/>
        <v/>
      </c>
      <c r="D189" s="35"/>
      <c r="E189" s="35"/>
      <c r="F189" s="35"/>
      <c r="G189" s="35"/>
      <c r="H189" s="32" t="str">
        <f t="shared" si="7"/>
        <v/>
      </c>
      <c r="I189" s="48"/>
      <c r="J189" s="48"/>
      <c r="K189" s="48"/>
      <c r="L189" s="48"/>
      <c r="M189" s="48"/>
      <c r="N189" s="48"/>
      <c r="O189" s="48"/>
    </row>
    <row r="190" spans="1:15" x14ac:dyDescent="0.25">
      <c r="A190" s="28" t="str">
        <f>'Výchozí stav = Rok 0'!A197</f>
        <v/>
      </c>
      <c r="B190" s="29" t="str">
        <f>IF('Výchozí stav = Rok 0'!B197=0,"",'Výchozí stav = Rok 0'!B197)</f>
        <v/>
      </c>
      <c r="C190" s="30" t="str">
        <f t="shared" si="8"/>
        <v/>
      </c>
      <c r="D190" s="35"/>
      <c r="E190" s="35"/>
      <c r="F190" s="35"/>
      <c r="G190" s="35"/>
      <c r="H190" s="32" t="str">
        <f t="shared" si="7"/>
        <v/>
      </c>
      <c r="I190" s="48"/>
      <c r="J190" s="48"/>
      <c r="K190" s="48"/>
      <c r="L190" s="48"/>
      <c r="M190" s="48"/>
      <c r="N190" s="48"/>
      <c r="O190" s="48"/>
    </row>
    <row r="191" spans="1:15" x14ac:dyDescent="0.25">
      <c r="A191" s="28" t="str">
        <f>'Výchozí stav = Rok 0'!A198</f>
        <v/>
      </c>
      <c r="B191" s="29" t="str">
        <f>IF('Výchozí stav = Rok 0'!B198=0,"",'Výchozí stav = Rok 0'!B198)</f>
        <v/>
      </c>
      <c r="C191" s="30" t="str">
        <f t="shared" si="8"/>
        <v/>
      </c>
      <c r="D191" s="35"/>
      <c r="E191" s="35"/>
      <c r="F191" s="35"/>
      <c r="G191" s="35"/>
      <c r="H191" s="32" t="str">
        <f t="shared" si="7"/>
        <v/>
      </c>
      <c r="I191" s="48"/>
      <c r="J191" s="48"/>
      <c r="K191" s="48"/>
      <c r="L191" s="48"/>
      <c r="M191" s="48"/>
      <c r="N191" s="48"/>
      <c r="O191" s="48"/>
    </row>
    <row r="192" spans="1:15" x14ac:dyDescent="0.25">
      <c r="A192" s="28" t="str">
        <f>'Výchozí stav = Rok 0'!A199</f>
        <v/>
      </c>
      <c r="B192" s="29" t="str">
        <f>IF('Výchozí stav = Rok 0'!B199=0,"",'Výchozí stav = Rok 0'!B199)</f>
        <v/>
      </c>
      <c r="C192" s="30" t="str">
        <f t="shared" si="8"/>
        <v/>
      </c>
      <c r="D192" s="35"/>
      <c r="E192" s="35"/>
      <c r="F192" s="35"/>
      <c r="G192" s="35"/>
      <c r="H192" s="32" t="str">
        <f t="shared" si="7"/>
        <v/>
      </c>
      <c r="I192" s="48"/>
      <c r="J192" s="48"/>
      <c r="K192" s="48"/>
      <c r="L192" s="48"/>
      <c r="M192" s="48"/>
      <c r="N192" s="48"/>
      <c r="O192" s="48"/>
    </row>
    <row r="193" spans="1:15" x14ac:dyDescent="0.25">
      <c r="A193" s="28" t="str">
        <f>'Výchozí stav = Rok 0'!A200</f>
        <v/>
      </c>
      <c r="B193" s="29" t="str">
        <f>IF('Výchozí stav = Rok 0'!B200=0,"",'Výchozí stav = Rok 0'!B200)</f>
        <v/>
      </c>
      <c r="C193" s="30" t="str">
        <f t="shared" si="8"/>
        <v/>
      </c>
      <c r="D193" s="35"/>
      <c r="E193" s="35"/>
      <c r="F193" s="35"/>
      <c r="G193" s="35"/>
      <c r="H193" s="32" t="str">
        <f t="shared" si="7"/>
        <v/>
      </c>
      <c r="I193" s="48"/>
      <c r="J193" s="48"/>
      <c r="K193" s="48"/>
      <c r="L193" s="48"/>
      <c r="M193" s="48"/>
      <c r="N193" s="48"/>
      <c r="O193" s="48"/>
    </row>
    <row r="194" spans="1:15" x14ac:dyDescent="0.25">
      <c r="A194" s="28" t="str">
        <f>'Výchozí stav = Rok 0'!A201</f>
        <v/>
      </c>
      <c r="B194" s="29" t="str">
        <f>IF('Výchozí stav = Rok 0'!B201=0,"",'Výchozí stav = Rok 0'!B201)</f>
        <v/>
      </c>
      <c r="C194" s="30" t="str">
        <f t="shared" si="8"/>
        <v/>
      </c>
      <c r="D194" s="35"/>
      <c r="E194" s="35"/>
      <c r="F194" s="35"/>
      <c r="G194" s="35"/>
      <c r="H194" s="32" t="str">
        <f t="shared" si="7"/>
        <v/>
      </c>
      <c r="I194" s="48"/>
      <c r="J194" s="48"/>
      <c r="K194" s="48"/>
      <c r="L194" s="48"/>
      <c r="M194" s="48"/>
      <c r="N194" s="48"/>
      <c r="O194" s="48"/>
    </row>
    <row r="195" spans="1:15" x14ac:dyDescent="0.25">
      <c r="A195" s="28" t="str">
        <f>'Výchozí stav = Rok 0'!A202</f>
        <v/>
      </c>
      <c r="B195" s="29" t="str">
        <f>IF('Výchozí stav = Rok 0'!B202=0,"",'Výchozí stav = Rok 0'!B202)</f>
        <v/>
      </c>
      <c r="C195" s="30" t="str">
        <f t="shared" si="8"/>
        <v/>
      </c>
      <c r="D195" s="35"/>
      <c r="E195" s="35"/>
      <c r="F195" s="35"/>
      <c r="G195" s="35"/>
      <c r="H195" s="32" t="str">
        <f t="shared" si="7"/>
        <v/>
      </c>
      <c r="I195" s="48"/>
      <c r="J195" s="48"/>
      <c r="K195" s="48"/>
      <c r="L195" s="48"/>
      <c r="M195" s="48"/>
      <c r="N195" s="48"/>
      <c r="O195" s="48"/>
    </row>
    <row r="196" spans="1:15" x14ac:dyDescent="0.25">
      <c r="A196" s="28" t="str">
        <f>'Výchozí stav = Rok 0'!A203</f>
        <v/>
      </c>
      <c r="B196" s="29" t="str">
        <f>IF('Výchozí stav = Rok 0'!B203=0,"",'Výchozí stav = Rok 0'!B203)</f>
        <v/>
      </c>
      <c r="C196" s="30" t="str">
        <f t="shared" si="8"/>
        <v/>
      </c>
      <c r="D196" s="35"/>
      <c r="E196" s="35"/>
      <c r="F196" s="35"/>
      <c r="G196" s="35"/>
      <c r="H196" s="32" t="str">
        <f t="shared" si="7"/>
        <v/>
      </c>
      <c r="I196" s="48"/>
      <c r="J196" s="48"/>
      <c r="K196" s="48"/>
      <c r="L196" s="48"/>
      <c r="M196" s="48"/>
      <c r="N196" s="48"/>
      <c r="O196" s="48"/>
    </row>
    <row r="197" spans="1:15" x14ac:dyDescent="0.25">
      <c r="A197" s="28" t="str">
        <f>'Výchozí stav = Rok 0'!A204</f>
        <v/>
      </c>
      <c r="B197" s="29" t="str">
        <f>IF('Výchozí stav = Rok 0'!B204=0,"",'Výchozí stav = Rok 0'!B204)</f>
        <v/>
      </c>
      <c r="C197" s="30" t="str">
        <f t="shared" si="8"/>
        <v/>
      </c>
      <c r="D197" s="35"/>
      <c r="E197" s="35"/>
      <c r="F197" s="35"/>
      <c r="G197" s="35"/>
      <c r="H197" s="32" t="str">
        <f t="shared" si="7"/>
        <v/>
      </c>
      <c r="I197" s="48"/>
      <c r="J197" s="48"/>
      <c r="K197" s="48"/>
      <c r="L197" s="48"/>
      <c r="M197" s="48"/>
      <c r="N197" s="48"/>
      <c r="O197" s="48"/>
    </row>
    <row r="198" spans="1:15" x14ac:dyDescent="0.25">
      <c r="A198" s="28" t="str">
        <f>'Výchozí stav = Rok 0'!A205</f>
        <v/>
      </c>
      <c r="B198" s="29" t="str">
        <f>IF('Výchozí stav = Rok 0'!B205=0,"",'Výchozí stav = Rok 0'!B205)</f>
        <v/>
      </c>
      <c r="C198" s="30" t="str">
        <f t="shared" si="8"/>
        <v/>
      </c>
      <c r="D198" s="35"/>
      <c r="E198" s="35"/>
      <c r="F198" s="35"/>
      <c r="G198" s="35"/>
      <c r="H198" s="32" t="str">
        <f t="shared" si="7"/>
        <v/>
      </c>
      <c r="I198" s="48"/>
      <c r="J198" s="48"/>
      <c r="K198" s="48"/>
      <c r="L198" s="48"/>
      <c r="M198" s="48"/>
      <c r="N198" s="48"/>
      <c r="O198" s="48"/>
    </row>
    <row r="199" spans="1:15" x14ac:dyDescent="0.25">
      <c r="A199" s="28" t="str">
        <f>'Výchozí stav = Rok 0'!A206</f>
        <v/>
      </c>
      <c r="B199" s="29" t="str">
        <f>IF('Výchozí stav = Rok 0'!B206=0,"",'Výchozí stav = Rok 0'!B206)</f>
        <v/>
      </c>
      <c r="C199" s="30" t="str">
        <f t="shared" si="8"/>
        <v/>
      </c>
      <c r="D199" s="35"/>
      <c r="E199" s="35"/>
      <c r="F199" s="35"/>
      <c r="G199" s="35"/>
      <c r="H199" s="32" t="str">
        <f t="shared" si="7"/>
        <v/>
      </c>
      <c r="I199" s="48"/>
      <c r="J199" s="48"/>
      <c r="K199" s="48"/>
      <c r="L199" s="48"/>
      <c r="M199" s="48"/>
      <c r="N199" s="48"/>
      <c r="O199" s="48"/>
    </row>
    <row r="200" spans="1:15" x14ac:dyDescent="0.25">
      <c r="A200" s="28" t="str">
        <f>'Výchozí stav = Rok 0'!A207</f>
        <v/>
      </c>
      <c r="B200" s="29" t="str">
        <f>IF('Výchozí stav = Rok 0'!B207=0,"",'Výchozí stav = Rok 0'!B207)</f>
        <v/>
      </c>
      <c r="C200" s="30" t="str">
        <f t="shared" si="8"/>
        <v/>
      </c>
      <c r="D200" s="35"/>
      <c r="E200" s="35"/>
      <c r="F200" s="35"/>
      <c r="G200" s="35"/>
      <c r="H200" s="32" t="str">
        <f t="shared" ref="H200:H214" si="9">IF(J200+K200+L200=0,"",J200+K200+L200)</f>
        <v/>
      </c>
      <c r="I200" s="48"/>
      <c r="J200" s="48"/>
      <c r="K200" s="48"/>
      <c r="L200" s="48"/>
      <c r="M200" s="48"/>
      <c r="N200" s="48"/>
      <c r="O200" s="48"/>
    </row>
    <row r="201" spans="1:15" x14ac:dyDescent="0.25">
      <c r="A201" s="28" t="str">
        <f>'Výchozí stav = Rok 0'!A208</f>
        <v/>
      </c>
      <c r="B201" s="29" t="str">
        <f>IF('Výchozí stav = Rok 0'!B208=0,"",'Výchozí stav = Rok 0'!B208)</f>
        <v/>
      </c>
      <c r="C201" s="30" t="str">
        <f t="shared" si="8"/>
        <v/>
      </c>
      <c r="D201" s="35"/>
      <c r="E201" s="35"/>
      <c r="F201" s="35"/>
      <c r="G201" s="35"/>
      <c r="H201" s="32" t="str">
        <f t="shared" si="9"/>
        <v/>
      </c>
      <c r="I201" s="48"/>
      <c r="J201" s="48"/>
      <c r="K201" s="48"/>
      <c r="L201" s="48"/>
      <c r="M201" s="48"/>
      <c r="N201" s="48"/>
      <c r="O201" s="48"/>
    </row>
    <row r="202" spans="1:15" x14ac:dyDescent="0.25">
      <c r="A202" s="28" t="str">
        <f>'Výchozí stav = Rok 0'!A209</f>
        <v/>
      </c>
      <c r="B202" s="29" t="str">
        <f>IF('Výchozí stav = Rok 0'!B209=0,"",'Výchozí stav = Rok 0'!B209)</f>
        <v/>
      </c>
      <c r="C202" s="30" t="str">
        <f t="shared" ref="C202:C214" si="10">IF(SUM(D202:G202)=0,"",SUM(D202:G202))</f>
        <v/>
      </c>
      <c r="D202" s="35"/>
      <c r="E202" s="35"/>
      <c r="F202" s="35"/>
      <c r="G202" s="35"/>
      <c r="H202" s="32" t="str">
        <f t="shared" si="9"/>
        <v/>
      </c>
      <c r="I202" s="48"/>
      <c r="J202" s="48"/>
      <c r="K202" s="48"/>
      <c r="L202" s="48"/>
      <c r="M202" s="48"/>
      <c r="N202" s="48"/>
      <c r="O202" s="48"/>
    </row>
    <row r="203" spans="1:15" x14ac:dyDescent="0.25">
      <c r="A203" s="28" t="str">
        <f>'Výchozí stav = Rok 0'!A210</f>
        <v/>
      </c>
      <c r="B203" s="29" t="str">
        <f>IF('Výchozí stav = Rok 0'!B210=0,"",'Výchozí stav = Rok 0'!B210)</f>
        <v/>
      </c>
      <c r="C203" s="30" t="str">
        <f t="shared" si="10"/>
        <v/>
      </c>
      <c r="D203" s="35"/>
      <c r="E203" s="35"/>
      <c r="F203" s="35"/>
      <c r="G203" s="35"/>
      <c r="H203" s="32" t="str">
        <f t="shared" si="9"/>
        <v/>
      </c>
      <c r="I203" s="48"/>
      <c r="J203" s="48"/>
      <c r="K203" s="48"/>
      <c r="L203" s="48"/>
      <c r="M203" s="48"/>
      <c r="N203" s="48"/>
      <c r="O203" s="48"/>
    </row>
    <row r="204" spans="1:15" x14ac:dyDescent="0.25">
      <c r="A204" s="28" t="str">
        <f>'Výchozí stav = Rok 0'!A211</f>
        <v/>
      </c>
      <c r="B204" s="29" t="str">
        <f>IF('Výchozí stav = Rok 0'!B211=0,"",'Výchozí stav = Rok 0'!B211)</f>
        <v/>
      </c>
      <c r="C204" s="30" t="str">
        <f t="shared" si="10"/>
        <v/>
      </c>
      <c r="D204" s="35"/>
      <c r="E204" s="35"/>
      <c r="F204" s="35"/>
      <c r="G204" s="35"/>
      <c r="H204" s="32" t="str">
        <f t="shared" si="9"/>
        <v/>
      </c>
      <c r="I204" s="48"/>
      <c r="J204" s="48"/>
      <c r="K204" s="48"/>
      <c r="L204" s="48"/>
      <c r="M204" s="48"/>
      <c r="N204" s="48"/>
      <c r="O204" s="48"/>
    </row>
    <row r="205" spans="1:15" x14ac:dyDescent="0.25">
      <c r="A205" s="28" t="str">
        <f>'Výchozí stav = Rok 0'!A212</f>
        <v/>
      </c>
      <c r="B205" s="29" t="str">
        <f>IF('Výchozí stav = Rok 0'!B212=0,"",'Výchozí stav = Rok 0'!B212)</f>
        <v/>
      </c>
      <c r="C205" s="30" t="str">
        <f t="shared" si="10"/>
        <v/>
      </c>
      <c r="D205" s="35"/>
      <c r="E205" s="35"/>
      <c r="F205" s="35"/>
      <c r="G205" s="35"/>
      <c r="H205" s="32" t="str">
        <f t="shared" si="9"/>
        <v/>
      </c>
      <c r="I205" s="48"/>
      <c r="J205" s="48"/>
      <c r="K205" s="48"/>
      <c r="L205" s="48"/>
      <c r="M205" s="48"/>
      <c r="N205" s="48"/>
      <c r="O205" s="48"/>
    </row>
    <row r="206" spans="1:15" x14ac:dyDescent="0.25">
      <c r="A206" s="28" t="str">
        <f>'Výchozí stav = Rok 0'!A213</f>
        <v/>
      </c>
      <c r="B206" s="29" t="str">
        <f>IF('Výchozí stav = Rok 0'!B213=0,"",'Výchozí stav = Rok 0'!B213)</f>
        <v/>
      </c>
      <c r="C206" s="30" t="str">
        <f t="shared" si="10"/>
        <v/>
      </c>
      <c r="D206" s="35"/>
      <c r="E206" s="35"/>
      <c r="F206" s="35"/>
      <c r="G206" s="35"/>
      <c r="H206" s="32" t="str">
        <f t="shared" si="9"/>
        <v/>
      </c>
      <c r="I206" s="48"/>
      <c r="J206" s="48"/>
      <c r="K206" s="48"/>
      <c r="L206" s="48"/>
      <c r="M206" s="48"/>
      <c r="N206" s="48"/>
      <c r="O206" s="48"/>
    </row>
    <row r="207" spans="1:15" x14ac:dyDescent="0.25">
      <c r="A207" s="28" t="str">
        <f>'Výchozí stav = Rok 0'!A214</f>
        <v/>
      </c>
      <c r="B207" s="29" t="str">
        <f>IF('Výchozí stav = Rok 0'!B214=0,"",'Výchozí stav = Rok 0'!B214)</f>
        <v/>
      </c>
      <c r="C207" s="30" t="str">
        <f t="shared" si="10"/>
        <v/>
      </c>
      <c r="D207" s="35"/>
      <c r="E207" s="35"/>
      <c r="F207" s="35"/>
      <c r="G207" s="35"/>
      <c r="H207" s="32" t="str">
        <f t="shared" si="9"/>
        <v/>
      </c>
      <c r="I207" s="48"/>
      <c r="J207" s="48"/>
      <c r="K207" s="48"/>
      <c r="L207" s="48"/>
      <c r="M207" s="48"/>
      <c r="N207" s="48"/>
      <c r="O207" s="48"/>
    </row>
    <row r="208" spans="1:15" x14ac:dyDescent="0.25">
      <c r="A208" s="6"/>
      <c r="B208" s="6"/>
      <c r="C208" s="30" t="str">
        <f t="shared" si="10"/>
        <v/>
      </c>
      <c r="D208" s="35"/>
      <c r="E208" s="35"/>
      <c r="F208" s="35"/>
      <c r="G208" s="35"/>
      <c r="H208" s="32" t="str">
        <f t="shared" si="9"/>
        <v/>
      </c>
      <c r="I208" s="48"/>
      <c r="J208" s="48"/>
      <c r="K208" s="48"/>
      <c r="L208" s="48"/>
      <c r="M208" s="48"/>
      <c r="N208" s="48"/>
      <c r="O208" s="48"/>
    </row>
    <row r="209" spans="1:15" x14ac:dyDescent="0.25">
      <c r="A209" s="6"/>
      <c r="B209" s="6"/>
      <c r="C209" s="30" t="str">
        <f t="shared" si="10"/>
        <v/>
      </c>
      <c r="D209" s="35"/>
      <c r="E209" s="35"/>
      <c r="F209" s="35"/>
      <c r="G209" s="35"/>
      <c r="H209" s="32" t="str">
        <f t="shared" si="9"/>
        <v/>
      </c>
      <c r="I209" s="48"/>
      <c r="J209" s="48"/>
      <c r="K209" s="48"/>
      <c r="L209" s="48"/>
      <c r="M209" s="48"/>
      <c r="N209" s="48"/>
      <c r="O209" s="48"/>
    </row>
    <row r="210" spans="1:15" x14ac:dyDescent="0.25">
      <c r="A210" s="6"/>
      <c r="B210" s="6"/>
      <c r="C210" s="30" t="str">
        <f t="shared" si="10"/>
        <v/>
      </c>
      <c r="D210" s="35"/>
      <c r="E210" s="35"/>
      <c r="F210" s="35"/>
      <c r="G210" s="35"/>
      <c r="H210" s="32" t="str">
        <f t="shared" si="9"/>
        <v/>
      </c>
      <c r="I210" s="48"/>
      <c r="J210" s="48"/>
      <c r="K210" s="48"/>
      <c r="L210" s="48"/>
      <c r="M210" s="48"/>
      <c r="N210" s="48"/>
      <c r="O210" s="48"/>
    </row>
    <row r="211" spans="1:15" x14ac:dyDescent="0.25">
      <c r="A211" s="6"/>
      <c r="B211" s="6"/>
      <c r="C211" s="30" t="str">
        <f t="shared" si="10"/>
        <v/>
      </c>
      <c r="D211" s="35"/>
      <c r="E211" s="35"/>
      <c r="F211" s="35"/>
      <c r="G211" s="35"/>
      <c r="H211" s="32" t="str">
        <f t="shared" si="9"/>
        <v/>
      </c>
      <c r="I211" s="48"/>
      <c r="J211" s="48"/>
      <c r="K211" s="48"/>
      <c r="L211" s="48"/>
      <c r="M211" s="48"/>
      <c r="N211" s="48"/>
      <c r="O211" s="48"/>
    </row>
    <row r="212" spans="1:15" x14ac:dyDescent="0.25">
      <c r="A212" s="6"/>
      <c r="B212" s="6"/>
      <c r="C212" s="30" t="str">
        <f t="shared" si="10"/>
        <v/>
      </c>
      <c r="D212" s="35"/>
      <c r="E212" s="35"/>
      <c r="F212" s="35"/>
      <c r="G212" s="35"/>
      <c r="H212" s="32" t="str">
        <f t="shared" si="9"/>
        <v/>
      </c>
      <c r="I212" s="48"/>
      <c r="J212" s="48"/>
      <c r="K212" s="48"/>
      <c r="L212" s="48"/>
      <c r="M212" s="48"/>
      <c r="N212" s="48"/>
      <c r="O212" s="48"/>
    </row>
    <row r="213" spans="1:15" x14ac:dyDescent="0.25">
      <c r="A213" s="6"/>
      <c r="B213" s="6"/>
      <c r="C213" s="30" t="str">
        <f t="shared" si="10"/>
        <v/>
      </c>
      <c r="D213" s="35"/>
      <c r="E213" s="35"/>
      <c r="F213" s="35"/>
      <c r="G213" s="35"/>
      <c r="H213" s="32" t="str">
        <f t="shared" si="9"/>
        <v/>
      </c>
      <c r="I213" s="48"/>
      <c r="J213" s="48"/>
      <c r="K213" s="48"/>
      <c r="L213" s="48"/>
      <c r="M213" s="48"/>
      <c r="N213" s="48"/>
      <c r="O213" s="48"/>
    </row>
    <row r="214" spans="1:15" x14ac:dyDescent="0.25">
      <c r="A214" s="6"/>
      <c r="B214" s="6"/>
      <c r="C214" s="30" t="str">
        <f t="shared" si="10"/>
        <v/>
      </c>
      <c r="D214" s="35"/>
      <c r="E214" s="35"/>
      <c r="F214" s="35"/>
      <c r="G214" s="35"/>
      <c r="H214" s="32" t="str">
        <f t="shared" si="9"/>
        <v/>
      </c>
      <c r="I214" s="48"/>
      <c r="J214" s="48"/>
      <c r="K214" s="48"/>
      <c r="L214" s="48"/>
      <c r="M214" s="48"/>
      <c r="N214" s="48"/>
      <c r="O214" s="48"/>
    </row>
    <row r="215" spans="1:15" x14ac:dyDescent="0.25">
      <c r="A215" s="6"/>
      <c r="B215" s="6"/>
      <c r="C215" s="30" t="str">
        <f t="shared" ref="C215:C224" si="11">IF(SUM(D215:G215)=0,"",SUM(D215:G215))</f>
        <v/>
      </c>
      <c r="H215" s="32" t="str">
        <f t="shared" ref="H215:H228" si="12">IF(J215+K215+L215=0,"",J215+K215+L215)</f>
        <v/>
      </c>
    </row>
    <row r="216" spans="1:15" x14ac:dyDescent="0.25">
      <c r="A216" s="6"/>
      <c r="B216" s="6"/>
      <c r="C216" s="30" t="str">
        <f t="shared" si="11"/>
        <v/>
      </c>
      <c r="H216" s="32" t="str">
        <f t="shared" si="12"/>
        <v/>
      </c>
    </row>
    <row r="217" spans="1:15" x14ac:dyDescent="0.25">
      <c r="A217" s="6"/>
      <c r="B217" s="6"/>
      <c r="C217" s="30" t="str">
        <f t="shared" si="11"/>
        <v/>
      </c>
      <c r="H217" s="32" t="str">
        <f t="shared" si="12"/>
        <v/>
      </c>
    </row>
    <row r="218" spans="1:15" x14ac:dyDescent="0.25">
      <c r="A218" s="6"/>
      <c r="B218" s="6"/>
      <c r="C218" s="30" t="str">
        <f t="shared" si="11"/>
        <v/>
      </c>
      <c r="H218" s="32" t="str">
        <f t="shared" si="12"/>
        <v/>
      </c>
    </row>
    <row r="219" spans="1:15" x14ac:dyDescent="0.25">
      <c r="A219" s="6"/>
      <c r="B219" s="6"/>
      <c r="C219" s="30" t="str">
        <f t="shared" si="11"/>
        <v/>
      </c>
      <c r="H219" s="32" t="str">
        <f t="shared" si="12"/>
        <v/>
      </c>
    </row>
    <row r="220" spans="1:15" x14ac:dyDescent="0.25">
      <c r="C220" s="1" t="str">
        <f t="shared" si="11"/>
        <v/>
      </c>
      <c r="H220" s="2" t="str">
        <f t="shared" si="12"/>
        <v/>
      </c>
    </row>
    <row r="221" spans="1:15" x14ac:dyDescent="0.25">
      <c r="C221" s="1" t="str">
        <f t="shared" si="11"/>
        <v/>
      </c>
      <c r="H221" s="2" t="str">
        <f t="shared" si="12"/>
        <v/>
      </c>
    </row>
    <row r="222" spans="1:15" x14ac:dyDescent="0.25">
      <c r="C222" s="1" t="str">
        <f t="shared" si="11"/>
        <v/>
      </c>
      <c r="H222" s="2" t="str">
        <f t="shared" si="12"/>
        <v/>
      </c>
    </row>
    <row r="223" spans="1:15" x14ac:dyDescent="0.25">
      <c r="C223" s="1" t="str">
        <f t="shared" si="11"/>
        <v/>
      </c>
      <c r="H223" s="2" t="str">
        <f t="shared" si="12"/>
        <v/>
      </c>
    </row>
    <row r="224" spans="1:15" x14ac:dyDescent="0.25">
      <c r="C224" s="1" t="str">
        <f t="shared" si="11"/>
        <v/>
      </c>
      <c r="H224" s="2" t="str">
        <f t="shared" si="12"/>
        <v/>
      </c>
    </row>
    <row r="225" spans="8:8" x14ac:dyDescent="0.25">
      <c r="H225" s="2" t="str">
        <f t="shared" si="12"/>
        <v/>
      </c>
    </row>
    <row r="226" spans="8:8" x14ac:dyDescent="0.25">
      <c r="H226" s="2" t="str">
        <f t="shared" si="12"/>
        <v/>
      </c>
    </row>
    <row r="227" spans="8:8" x14ac:dyDescent="0.25">
      <c r="H227" s="2" t="str">
        <f t="shared" si="12"/>
        <v/>
      </c>
    </row>
    <row r="228" spans="8:8" x14ac:dyDescent="0.25">
      <c r="H228" s="2" t="str">
        <f t="shared" si="12"/>
        <v/>
      </c>
    </row>
  </sheetData>
  <sheetProtection algorithmName="SHA-512" hashValue="lL9g06G4cFHSrxXL304xuj6zbmOggBQkCJnnF/uaHZqqB4AbE7i4fM2ok1N47WV5yceCAFpwD70L6qjhI8koDg==" saltValue="V1s5hHH7s8HQMA8V1mXbIQ==" spinCount="100000" sheet="1" formatCells="0" formatColumns="0" formatRows="0" sort="0" autoFilter="0"/>
  <protectedRanges>
    <protectedRange sqref="D8:O214" name="rok1"/>
  </protectedRanges>
  <mergeCells count="12">
    <mergeCell ref="P5:P6"/>
    <mergeCell ref="C4:Q4"/>
    <mergeCell ref="Q5:Q6"/>
    <mergeCell ref="C2:F2"/>
    <mergeCell ref="B1:F1"/>
    <mergeCell ref="M5:N5"/>
    <mergeCell ref="O5:O6"/>
    <mergeCell ref="A7:B7"/>
    <mergeCell ref="A4:A6"/>
    <mergeCell ref="B4:B6"/>
    <mergeCell ref="C5:G5"/>
    <mergeCell ref="H5:L5"/>
  </mergeCells>
  <conditionalFormatting sqref="A8:C9 A10:B207 H215:H228 C10:C224">
    <cfRule type="expression" dxfId="76" priority="18">
      <formula>$A8&lt;&gt;""</formula>
    </cfRule>
    <cfRule type="expression" dxfId="75" priority="19">
      <formula>$A8=""</formula>
    </cfRule>
  </conditionalFormatting>
  <conditionalFormatting sqref="H8:H214">
    <cfRule type="expression" dxfId="74" priority="13">
      <formula>$A8&lt;&gt;""</formula>
    </cfRule>
    <cfRule type="expression" dxfId="73" priority="14">
      <formula>$A8=""</formula>
    </cfRule>
  </conditionalFormatting>
  <conditionalFormatting sqref="D18:G214">
    <cfRule type="containsBlanks" dxfId="72" priority="12">
      <formula>LEN(TRIM(D18))=0</formula>
    </cfRule>
  </conditionalFormatting>
  <conditionalFormatting sqref="D18:G214">
    <cfRule type="expression" dxfId="71" priority="10">
      <formula>$A18&lt;&gt;""</formula>
    </cfRule>
    <cfRule type="expression" dxfId="70" priority="11">
      <formula>$A18=""</formula>
    </cfRule>
  </conditionalFormatting>
  <conditionalFormatting sqref="D8:G17">
    <cfRule type="containsBlanks" dxfId="69" priority="9">
      <formula>LEN(TRIM(D8))=0</formula>
    </cfRule>
  </conditionalFormatting>
  <conditionalFormatting sqref="D8:G17">
    <cfRule type="expression" dxfId="68" priority="7">
      <formula>$A8&lt;&gt;""</formula>
    </cfRule>
    <cfRule type="expression" dxfId="67" priority="8">
      <formula>$A8=""</formula>
    </cfRule>
  </conditionalFormatting>
  <conditionalFormatting sqref="I34:O214 J8:O33">
    <cfRule type="containsBlanks" dxfId="66" priority="6">
      <formula>LEN(TRIM(I8))=0</formula>
    </cfRule>
  </conditionalFormatting>
  <conditionalFormatting sqref="I34:O214 J8:O33">
    <cfRule type="expression" dxfId="65" priority="4">
      <formula>$A8&lt;&gt;""</formula>
    </cfRule>
    <cfRule type="expression" dxfId="64" priority="5">
      <formula>$A8=""</formula>
    </cfRule>
  </conditionalFormatting>
  <conditionalFormatting sqref="I8:I33">
    <cfRule type="containsBlanks" dxfId="63" priority="3">
      <formula>LEN(TRIM(I8))=0</formula>
    </cfRule>
  </conditionalFormatting>
  <conditionalFormatting sqref="I8:I33">
    <cfRule type="expression" dxfId="62" priority="1">
      <formula>$A8&lt;&gt;""</formula>
    </cfRule>
    <cfRule type="expression" dxfId="61" priority="2">
      <formula>$A8=""</formula>
    </cfRule>
  </conditionalFormatting>
  <pageMargins left="0.7" right="0.7" top="0.78740157499999996" bottom="0.78740157499999996" header="0.3" footer="0.3"/>
  <pageSetup paperSize="9" scale="57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14"/>
  <sheetViews>
    <sheetView zoomScale="80" zoomScaleNormal="80" workbookViewId="0">
      <pane ySplit="7" topLeftCell="A8" activePane="bottomLeft" state="frozen"/>
      <selection pane="bottomLeft" activeCell="B43" sqref="B43"/>
    </sheetView>
  </sheetViews>
  <sheetFormatPr defaultRowHeight="15" x14ac:dyDescent="0.25"/>
  <cols>
    <col min="2" max="2" width="57.7109375" customWidth="1"/>
    <col min="3" max="7" width="11.28515625" customWidth="1"/>
    <col min="8" max="8" width="14.85546875" customWidth="1"/>
    <col min="9" max="9" width="11.28515625" customWidth="1"/>
    <col min="10" max="11" width="12.7109375" customWidth="1"/>
    <col min="12" max="15" width="11.28515625" customWidth="1"/>
    <col min="16" max="16" width="12.42578125" customWidth="1"/>
    <col min="17" max="17" width="24.140625" customWidth="1"/>
  </cols>
  <sheetData>
    <row r="1" spans="1:17" ht="21" x14ac:dyDescent="0.35">
      <c r="A1" s="6"/>
      <c r="B1" s="139" t="str">
        <f>'Výchozí stav = Rok 0'!B1:E1</f>
        <v>Tabulka č. 1 - Tabulka pro Energetický management</v>
      </c>
      <c r="C1" s="139"/>
      <c r="D1" s="139"/>
      <c r="E1" s="140"/>
      <c r="F1" s="140"/>
      <c r="G1" s="6"/>
      <c r="H1" s="6"/>
      <c r="I1" s="6"/>
      <c r="J1" s="6"/>
      <c r="K1" s="6"/>
      <c r="L1" s="6"/>
      <c r="M1" s="6"/>
      <c r="N1" s="6"/>
      <c r="O1" s="6"/>
    </row>
    <row r="2" spans="1:17" ht="21" x14ac:dyDescent="0.35">
      <c r="A2" s="6"/>
      <c r="B2" s="45" t="str">
        <f>'Rok 1'!$B$2</f>
        <v>Název organizace:</v>
      </c>
      <c r="C2" s="135">
        <f>'Výchozí stav = Rok 0'!C4:E4</f>
        <v>0</v>
      </c>
      <c r="D2" s="136"/>
      <c r="E2" s="137"/>
      <c r="F2" s="138"/>
      <c r="G2" s="6"/>
      <c r="H2" s="6"/>
      <c r="I2" s="6"/>
      <c r="J2" s="6"/>
      <c r="K2" s="6"/>
      <c r="L2" s="6"/>
      <c r="M2" s="6"/>
      <c r="N2" s="6"/>
      <c r="O2" s="6"/>
    </row>
    <row r="3" spans="1:17" ht="15.75" thickBo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7" ht="21.75" thickBot="1" x14ac:dyDescent="0.3">
      <c r="A4" s="123" t="s">
        <v>0</v>
      </c>
      <c r="B4" s="126" t="s">
        <v>16</v>
      </c>
      <c r="C4" s="132" t="str">
        <f>CONCATENATE('Výchozí stav = Rok 0'!C6+2, " (2.rok udržitelnosti)")</f>
        <v>2 (2.rok udržitelnosti)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4"/>
      <c r="Q4" s="117"/>
    </row>
    <row r="5" spans="1:17" ht="21" customHeight="1" x14ac:dyDescent="0.25">
      <c r="A5" s="143"/>
      <c r="B5" s="145"/>
      <c r="C5" s="92" t="s">
        <v>9</v>
      </c>
      <c r="D5" s="128"/>
      <c r="E5" s="128"/>
      <c r="F5" s="128"/>
      <c r="G5" s="146"/>
      <c r="H5" s="92" t="s">
        <v>8</v>
      </c>
      <c r="I5" s="128"/>
      <c r="J5" s="128"/>
      <c r="K5" s="128"/>
      <c r="L5" s="130"/>
      <c r="M5" s="141" t="s">
        <v>7</v>
      </c>
      <c r="N5" s="142"/>
      <c r="O5" s="131" t="s">
        <v>19</v>
      </c>
      <c r="P5" s="131" t="s">
        <v>53</v>
      </c>
      <c r="Q5" s="131" t="s">
        <v>54</v>
      </c>
    </row>
    <row r="6" spans="1:17" ht="50.1" customHeight="1" thickBot="1" x14ac:dyDescent="0.3">
      <c r="A6" s="144"/>
      <c r="B6" s="145"/>
      <c r="C6" s="46" t="s">
        <v>1</v>
      </c>
      <c r="D6" s="17" t="s">
        <v>2</v>
      </c>
      <c r="E6" s="21" t="s">
        <v>3</v>
      </c>
      <c r="F6" s="22" t="s">
        <v>4</v>
      </c>
      <c r="G6" s="22" t="s">
        <v>51</v>
      </c>
      <c r="H6" s="46" t="s">
        <v>50</v>
      </c>
      <c r="I6" s="21" t="s">
        <v>28</v>
      </c>
      <c r="J6" s="21" t="s">
        <v>29</v>
      </c>
      <c r="K6" s="21" t="s">
        <v>30</v>
      </c>
      <c r="L6" s="19" t="s">
        <v>31</v>
      </c>
      <c r="M6" s="20" t="s">
        <v>43</v>
      </c>
      <c r="N6" s="19" t="s">
        <v>44</v>
      </c>
      <c r="O6" s="96"/>
      <c r="P6" s="96"/>
      <c r="Q6" s="96"/>
    </row>
    <row r="7" spans="1:17" ht="16.5" thickBot="1" x14ac:dyDescent="0.3">
      <c r="A7" s="121" t="s">
        <v>5</v>
      </c>
      <c r="B7" s="122"/>
      <c r="C7" s="24">
        <f t="shared" ref="C7:O7" si="0">SUM(C8:C207)</f>
        <v>0</v>
      </c>
      <c r="D7" s="24">
        <f t="shared" si="0"/>
        <v>0</v>
      </c>
      <c r="E7" s="24">
        <f t="shared" si="0"/>
        <v>0</v>
      </c>
      <c r="F7" s="24">
        <f t="shared" si="0"/>
        <v>0</v>
      </c>
      <c r="G7" s="25">
        <f>SUM(G8:G207)</f>
        <v>0</v>
      </c>
      <c r="H7" s="47">
        <f>J7+K7+L7</f>
        <v>0</v>
      </c>
      <c r="I7" s="26">
        <f t="shared" ref="I7" si="1">SUM(I8:I207)</f>
        <v>0</v>
      </c>
      <c r="J7" s="26">
        <f t="shared" ref="J7:L7" si="2">SUM(J8:J207)</f>
        <v>0</v>
      </c>
      <c r="K7" s="26">
        <f t="shared" si="2"/>
        <v>0</v>
      </c>
      <c r="L7" s="26">
        <f t="shared" si="2"/>
        <v>0</v>
      </c>
      <c r="M7" s="26">
        <f t="shared" si="0"/>
        <v>0</v>
      </c>
      <c r="N7" s="26">
        <f t="shared" si="0"/>
        <v>0</v>
      </c>
      <c r="O7" s="80">
        <f t="shared" si="0"/>
        <v>0</v>
      </c>
      <c r="P7" s="81"/>
      <c r="Q7" s="81"/>
    </row>
    <row r="8" spans="1:17" x14ac:dyDescent="0.25">
      <c r="A8" s="28" t="str">
        <f>'Výchozí stav = Rok 0'!A15</f>
        <v/>
      </c>
      <c r="B8" s="29" t="str">
        <f>IF('Výchozí stav = Rok 0'!B15=0,"",'Výchozí stav = Rok 0'!B15)</f>
        <v/>
      </c>
      <c r="C8" s="30" t="str">
        <f>IF(SUM(D8:G8)=0,"",SUM(D8:G8))</f>
        <v/>
      </c>
      <c r="D8" s="48"/>
      <c r="E8" s="35"/>
      <c r="F8" s="35"/>
      <c r="G8" s="48"/>
      <c r="H8" s="49" t="str">
        <f t="shared" ref="H8:H39" si="3">IF(J8+K8+L8=0,"",J8+K8+L8)</f>
        <v/>
      </c>
      <c r="I8" s="44"/>
      <c r="J8" s="48"/>
      <c r="K8" s="48"/>
      <c r="L8" s="48"/>
      <c r="M8" s="48"/>
      <c r="N8" s="48"/>
      <c r="O8" s="48"/>
    </row>
    <row r="9" spans="1:17" x14ac:dyDescent="0.25">
      <c r="A9" s="28" t="str">
        <f>'Výchozí stav = Rok 0'!A16</f>
        <v/>
      </c>
      <c r="B9" s="29" t="str">
        <f>IF('Výchozí stav = Rok 0'!B16=0,"",'Výchozí stav = Rok 0'!B16)</f>
        <v/>
      </c>
      <c r="C9" s="30" t="str">
        <f t="shared" ref="C9:C72" si="4">IF(SUM(D9:G9)=0,"",SUM(D9:G9))</f>
        <v/>
      </c>
      <c r="D9" s="48"/>
      <c r="E9" s="35"/>
      <c r="F9" s="35"/>
      <c r="G9" s="48"/>
      <c r="H9" s="49" t="str">
        <f t="shared" si="3"/>
        <v/>
      </c>
      <c r="I9" s="44"/>
      <c r="J9" s="48"/>
      <c r="K9" s="48"/>
      <c r="L9" s="48"/>
      <c r="M9" s="48"/>
      <c r="N9" s="48"/>
      <c r="O9" s="48"/>
    </row>
    <row r="10" spans="1:17" x14ac:dyDescent="0.25">
      <c r="A10" s="28" t="str">
        <f>'Výchozí stav = Rok 0'!A17</f>
        <v/>
      </c>
      <c r="B10" s="29" t="str">
        <f>IF('Výchozí stav = Rok 0'!B17=0,"",'Výchozí stav = Rok 0'!B17)</f>
        <v/>
      </c>
      <c r="C10" s="30" t="str">
        <f t="shared" si="4"/>
        <v/>
      </c>
      <c r="D10" s="48"/>
      <c r="E10" s="35"/>
      <c r="F10" s="35"/>
      <c r="G10" s="48"/>
      <c r="H10" s="49" t="str">
        <f t="shared" si="3"/>
        <v/>
      </c>
      <c r="I10" s="44"/>
      <c r="J10" s="48"/>
      <c r="K10" s="48"/>
      <c r="L10" s="48"/>
      <c r="M10" s="48"/>
      <c r="N10" s="48"/>
      <c r="O10" s="48"/>
    </row>
    <row r="11" spans="1:17" x14ac:dyDescent="0.25">
      <c r="A11" s="28" t="str">
        <f>'Výchozí stav = Rok 0'!A18</f>
        <v/>
      </c>
      <c r="B11" s="29" t="str">
        <f>IF('Výchozí stav = Rok 0'!B18=0,"",'Výchozí stav = Rok 0'!B18)</f>
        <v/>
      </c>
      <c r="C11" s="30" t="str">
        <f t="shared" si="4"/>
        <v/>
      </c>
      <c r="D11" s="48"/>
      <c r="E11" s="35"/>
      <c r="F11" s="35"/>
      <c r="G11" s="48"/>
      <c r="H11" s="49" t="str">
        <f t="shared" si="3"/>
        <v/>
      </c>
      <c r="I11" s="44"/>
      <c r="J11" s="48"/>
      <c r="K11" s="48"/>
      <c r="L11" s="48"/>
      <c r="M11" s="48"/>
      <c r="N11" s="48"/>
      <c r="O11" s="48"/>
    </row>
    <row r="12" spans="1:17" x14ac:dyDescent="0.25">
      <c r="A12" s="28" t="str">
        <f>'Výchozí stav = Rok 0'!A19</f>
        <v/>
      </c>
      <c r="B12" s="29" t="str">
        <f>IF('Výchozí stav = Rok 0'!B19=0,"",'Výchozí stav = Rok 0'!B19)</f>
        <v/>
      </c>
      <c r="C12" s="30" t="str">
        <f t="shared" si="4"/>
        <v/>
      </c>
      <c r="D12" s="48"/>
      <c r="E12" s="35"/>
      <c r="F12" s="35"/>
      <c r="G12" s="48"/>
      <c r="H12" s="49" t="str">
        <f t="shared" si="3"/>
        <v/>
      </c>
      <c r="I12" s="44"/>
      <c r="J12" s="48"/>
      <c r="K12" s="48"/>
      <c r="L12" s="48"/>
      <c r="M12" s="48"/>
      <c r="N12" s="48"/>
      <c r="O12" s="48"/>
    </row>
    <row r="13" spans="1:17" x14ac:dyDescent="0.25">
      <c r="A13" s="28" t="str">
        <f>'Výchozí stav = Rok 0'!A20</f>
        <v/>
      </c>
      <c r="B13" s="29" t="str">
        <f>IF('Výchozí stav = Rok 0'!B20=0,"",'Výchozí stav = Rok 0'!B20)</f>
        <v/>
      </c>
      <c r="C13" s="30" t="str">
        <f t="shared" si="4"/>
        <v/>
      </c>
      <c r="D13" s="48"/>
      <c r="E13" s="35"/>
      <c r="F13" s="35"/>
      <c r="G13" s="48"/>
      <c r="H13" s="49" t="str">
        <f t="shared" si="3"/>
        <v/>
      </c>
      <c r="I13" s="44"/>
      <c r="J13" s="48"/>
      <c r="K13" s="48"/>
      <c r="L13" s="48"/>
      <c r="M13" s="48"/>
      <c r="N13" s="48"/>
      <c r="O13" s="48"/>
    </row>
    <row r="14" spans="1:17" x14ac:dyDescent="0.25">
      <c r="A14" s="28" t="str">
        <f>'Výchozí stav = Rok 0'!A21</f>
        <v/>
      </c>
      <c r="B14" s="29" t="str">
        <f>IF('Výchozí stav = Rok 0'!B21=0,"",'Výchozí stav = Rok 0'!B21)</f>
        <v/>
      </c>
      <c r="C14" s="30" t="str">
        <f t="shared" si="4"/>
        <v/>
      </c>
      <c r="D14" s="48"/>
      <c r="E14" s="35"/>
      <c r="F14" s="35"/>
      <c r="G14" s="48"/>
      <c r="H14" s="49" t="str">
        <f t="shared" si="3"/>
        <v/>
      </c>
      <c r="I14" s="44"/>
      <c r="J14" s="48"/>
      <c r="K14" s="48"/>
      <c r="L14" s="48"/>
      <c r="M14" s="48"/>
      <c r="N14" s="48"/>
      <c r="O14" s="48"/>
    </row>
    <row r="15" spans="1:17" x14ac:dyDescent="0.25">
      <c r="A15" s="28" t="str">
        <f>'Výchozí stav = Rok 0'!A22</f>
        <v/>
      </c>
      <c r="B15" s="29" t="str">
        <f>IF('Výchozí stav = Rok 0'!B22=0,"",'Výchozí stav = Rok 0'!B22)</f>
        <v/>
      </c>
      <c r="C15" s="30" t="str">
        <f t="shared" si="4"/>
        <v/>
      </c>
      <c r="D15" s="48"/>
      <c r="E15" s="35"/>
      <c r="F15" s="35"/>
      <c r="G15" s="48"/>
      <c r="H15" s="49" t="str">
        <f t="shared" si="3"/>
        <v/>
      </c>
      <c r="I15" s="44"/>
      <c r="J15" s="48"/>
      <c r="K15" s="48"/>
      <c r="L15" s="48"/>
      <c r="M15" s="48"/>
      <c r="N15" s="48"/>
      <c r="O15" s="48"/>
    </row>
    <row r="16" spans="1:17" x14ac:dyDescent="0.25">
      <c r="A16" s="28" t="str">
        <f>'Výchozí stav = Rok 0'!A23</f>
        <v/>
      </c>
      <c r="B16" s="29" t="str">
        <f>IF('Výchozí stav = Rok 0'!B23=0,"",'Výchozí stav = Rok 0'!B23)</f>
        <v/>
      </c>
      <c r="C16" s="30" t="str">
        <f t="shared" si="4"/>
        <v/>
      </c>
      <c r="D16" s="48"/>
      <c r="E16" s="35"/>
      <c r="F16" s="35"/>
      <c r="G16" s="48"/>
      <c r="H16" s="49" t="str">
        <f t="shared" si="3"/>
        <v/>
      </c>
      <c r="I16" s="44"/>
      <c r="J16" s="48"/>
      <c r="K16" s="48"/>
      <c r="L16" s="48"/>
      <c r="M16" s="48"/>
      <c r="N16" s="48"/>
      <c r="O16" s="48"/>
    </row>
    <row r="17" spans="1:15" x14ac:dyDescent="0.25">
      <c r="A17" s="28" t="str">
        <f>'Výchozí stav = Rok 0'!A24</f>
        <v/>
      </c>
      <c r="B17" s="29" t="str">
        <f>IF('Výchozí stav = Rok 0'!B24=0,"",'Výchozí stav = Rok 0'!B24)</f>
        <v/>
      </c>
      <c r="C17" s="30" t="str">
        <f t="shared" si="4"/>
        <v/>
      </c>
      <c r="D17" s="48"/>
      <c r="E17" s="35"/>
      <c r="F17" s="35"/>
      <c r="G17" s="48"/>
      <c r="H17" s="49" t="str">
        <f t="shared" si="3"/>
        <v/>
      </c>
      <c r="I17" s="44"/>
      <c r="J17" s="48"/>
      <c r="K17" s="48"/>
      <c r="L17" s="48"/>
      <c r="M17" s="48"/>
      <c r="N17" s="48"/>
      <c r="O17" s="48"/>
    </row>
    <row r="18" spans="1:15" x14ac:dyDescent="0.25">
      <c r="A18" s="28" t="str">
        <f>'Výchozí stav = Rok 0'!A25</f>
        <v/>
      </c>
      <c r="B18" s="29" t="str">
        <f>IF('Výchozí stav = Rok 0'!B25=0,"",'Výchozí stav = Rok 0'!B25)</f>
        <v/>
      </c>
      <c r="C18" s="30" t="str">
        <f t="shared" si="4"/>
        <v/>
      </c>
      <c r="D18" s="48"/>
      <c r="E18" s="35"/>
      <c r="F18" s="35"/>
      <c r="G18" s="48"/>
      <c r="H18" s="49" t="str">
        <f t="shared" si="3"/>
        <v/>
      </c>
      <c r="I18" s="44"/>
      <c r="J18" s="48"/>
      <c r="K18" s="48"/>
      <c r="L18" s="48"/>
      <c r="M18" s="48"/>
      <c r="N18" s="48"/>
      <c r="O18" s="48"/>
    </row>
    <row r="19" spans="1:15" x14ac:dyDescent="0.25">
      <c r="A19" s="28" t="str">
        <f>'Výchozí stav = Rok 0'!A26</f>
        <v/>
      </c>
      <c r="B19" s="29" t="str">
        <f>IF('Výchozí stav = Rok 0'!B26=0,"",'Výchozí stav = Rok 0'!B26)</f>
        <v/>
      </c>
      <c r="C19" s="30" t="str">
        <f t="shared" si="4"/>
        <v/>
      </c>
      <c r="D19" s="35"/>
      <c r="E19" s="35"/>
      <c r="F19" s="35"/>
      <c r="G19" s="48"/>
      <c r="H19" s="49" t="str">
        <f t="shared" si="3"/>
        <v/>
      </c>
      <c r="I19" s="44"/>
      <c r="J19" s="48"/>
      <c r="K19" s="48"/>
      <c r="L19" s="48"/>
      <c r="M19" s="48"/>
      <c r="N19" s="48"/>
      <c r="O19" s="48"/>
    </row>
    <row r="20" spans="1:15" x14ac:dyDescent="0.25">
      <c r="A20" s="28" t="str">
        <f>'Výchozí stav = Rok 0'!A27</f>
        <v/>
      </c>
      <c r="B20" s="29" t="str">
        <f>IF('Výchozí stav = Rok 0'!B27=0,"",'Výchozí stav = Rok 0'!B27)</f>
        <v/>
      </c>
      <c r="C20" s="30" t="str">
        <f t="shared" si="4"/>
        <v/>
      </c>
      <c r="D20" s="35"/>
      <c r="E20" s="35"/>
      <c r="F20" s="35"/>
      <c r="G20" s="48"/>
      <c r="H20" s="49" t="str">
        <f t="shared" si="3"/>
        <v/>
      </c>
      <c r="I20" s="44"/>
      <c r="J20" s="48"/>
      <c r="K20" s="48"/>
      <c r="L20" s="48"/>
      <c r="M20" s="48"/>
      <c r="N20" s="48"/>
      <c r="O20" s="48"/>
    </row>
    <row r="21" spans="1:15" x14ac:dyDescent="0.25">
      <c r="A21" s="28" t="str">
        <f>'Výchozí stav = Rok 0'!A28</f>
        <v/>
      </c>
      <c r="B21" s="29" t="str">
        <f>IF('Výchozí stav = Rok 0'!B28=0,"",'Výchozí stav = Rok 0'!B28)</f>
        <v/>
      </c>
      <c r="C21" s="30" t="str">
        <f t="shared" si="4"/>
        <v/>
      </c>
      <c r="D21" s="35"/>
      <c r="E21" s="35"/>
      <c r="F21" s="35"/>
      <c r="G21" s="48"/>
      <c r="H21" s="49" t="str">
        <f t="shared" si="3"/>
        <v/>
      </c>
      <c r="I21" s="44"/>
      <c r="J21" s="48"/>
      <c r="K21" s="48"/>
      <c r="L21" s="48"/>
      <c r="M21" s="48"/>
      <c r="N21" s="48"/>
      <c r="O21" s="48"/>
    </row>
    <row r="22" spans="1:15" x14ac:dyDescent="0.25">
      <c r="A22" s="28" t="str">
        <f>'Výchozí stav = Rok 0'!A29</f>
        <v/>
      </c>
      <c r="B22" s="29" t="str">
        <f>IF('Výchozí stav = Rok 0'!B29=0,"",'Výchozí stav = Rok 0'!B29)</f>
        <v/>
      </c>
      <c r="C22" s="30" t="str">
        <f t="shared" si="4"/>
        <v/>
      </c>
      <c r="D22" s="35"/>
      <c r="E22" s="35"/>
      <c r="F22" s="35"/>
      <c r="G22" s="48"/>
      <c r="H22" s="49" t="str">
        <f t="shared" si="3"/>
        <v/>
      </c>
      <c r="I22" s="44"/>
      <c r="J22" s="48"/>
      <c r="K22" s="48"/>
      <c r="L22" s="48"/>
      <c r="M22" s="48"/>
      <c r="N22" s="48"/>
      <c r="O22" s="48"/>
    </row>
    <row r="23" spans="1:15" x14ac:dyDescent="0.25">
      <c r="A23" s="28" t="str">
        <f>'Výchozí stav = Rok 0'!A30</f>
        <v/>
      </c>
      <c r="B23" s="29" t="str">
        <f>IF('Výchozí stav = Rok 0'!B30=0,"",'Výchozí stav = Rok 0'!B30)</f>
        <v/>
      </c>
      <c r="C23" s="30" t="str">
        <f t="shared" si="4"/>
        <v/>
      </c>
      <c r="D23" s="35"/>
      <c r="E23" s="35"/>
      <c r="F23" s="35"/>
      <c r="G23" s="48"/>
      <c r="H23" s="49" t="str">
        <f t="shared" si="3"/>
        <v/>
      </c>
      <c r="I23" s="44"/>
      <c r="J23" s="48"/>
      <c r="K23" s="48"/>
      <c r="L23" s="48"/>
      <c r="M23" s="48"/>
      <c r="N23" s="48"/>
      <c r="O23" s="48"/>
    </row>
    <row r="24" spans="1:15" x14ac:dyDescent="0.25">
      <c r="A24" s="28" t="str">
        <f>'Výchozí stav = Rok 0'!A31</f>
        <v/>
      </c>
      <c r="B24" s="29" t="str">
        <f>IF('Výchozí stav = Rok 0'!B31=0,"",'Výchozí stav = Rok 0'!B31)</f>
        <v/>
      </c>
      <c r="C24" s="30" t="str">
        <f t="shared" si="4"/>
        <v/>
      </c>
      <c r="D24" s="35"/>
      <c r="E24" s="35"/>
      <c r="F24" s="35"/>
      <c r="G24" s="48"/>
      <c r="H24" s="49" t="str">
        <f t="shared" si="3"/>
        <v/>
      </c>
      <c r="I24" s="44"/>
      <c r="J24" s="48"/>
      <c r="K24" s="48"/>
      <c r="L24" s="48"/>
      <c r="M24" s="48"/>
      <c r="N24" s="48"/>
      <c r="O24" s="48"/>
    </row>
    <row r="25" spans="1:15" x14ac:dyDescent="0.25">
      <c r="A25" s="28" t="str">
        <f>'Výchozí stav = Rok 0'!A32</f>
        <v/>
      </c>
      <c r="B25" s="29" t="str">
        <f>IF('Výchozí stav = Rok 0'!B32=0,"",'Výchozí stav = Rok 0'!B32)</f>
        <v/>
      </c>
      <c r="C25" s="30" t="str">
        <f t="shared" si="4"/>
        <v/>
      </c>
      <c r="D25" s="35"/>
      <c r="E25" s="35"/>
      <c r="F25" s="35"/>
      <c r="G25" s="48"/>
      <c r="H25" s="49" t="str">
        <f t="shared" si="3"/>
        <v/>
      </c>
      <c r="I25" s="44"/>
      <c r="J25" s="48"/>
      <c r="K25" s="48"/>
      <c r="L25" s="48"/>
      <c r="M25" s="48"/>
      <c r="N25" s="48"/>
      <c r="O25" s="48"/>
    </row>
    <row r="26" spans="1:15" x14ac:dyDescent="0.25">
      <c r="A26" s="28" t="str">
        <f>'Výchozí stav = Rok 0'!A33</f>
        <v/>
      </c>
      <c r="B26" s="29" t="str">
        <f>IF('Výchozí stav = Rok 0'!B33=0,"",'Výchozí stav = Rok 0'!B33)</f>
        <v/>
      </c>
      <c r="C26" s="30" t="str">
        <f t="shared" si="4"/>
        <v/>
      </c>
      <c r="D26" s="35"/>
      <c r="E26" s="35"/>
      <c r="F26" s="35"/>
      <c r="G26" s="48"/>
      <c r="H26" s="49" t="str">
        <f t="shared" si="3"/>
        <v/>
      </c>
      <c r="I26" s="44"/>
      <c r="J26" s="48"/>
      <c r="K26" s="48"/>
      <c r="L26" s="48"/>
      <c r="M26" s="48"/>
      <c r="N26" s="48"/>
      <c r="O26" s="48"/>
    </row>
    <row r="27" spans="1:15" x14ac:dyDescent="0.25">
      <c r="A27" s="28" t="str">
        <f>'Výchozí stav = Rok 0'!A34</f>
        <v/>
      </c>
      <c r="B27" s="29" t="str">
        <f>IF('Výchozí stav = Rok 0'!B34=0,"",'Výchozí stav = Rok 0'!B34)</f>
        <v/>
      </c>
      <c r="C27" s="30" t="str">
        <f t="shared" si="4"/>
        <v/>
      </c>
      <c r="D27" s="35"/>
      <c r="E27" s="35"/>
      <c r="F27" s="35"/>
      <c r="G27" s="48"/>
      <c r="H27" s="49" t="str">
        <f t="shared" si="3"/>
        <v/>
      </c>
      <c r="I27" s="44"/>
      <c r="J27" s="48"/>
      <c r="K27" s="48"/>
      <c r="L27" s="48"/>
      <c r="M27" s="48"/>
      <c r="N27" s="48"/>
      <c r="O27" s="48"/>
    </row>
    <row r="28" spans="1:15" x14ac:dyDescent="0.25">
      <c r="A28" s="28" t="str">
        <f>'Výchozí stav = Rok 0'!A35</f>
        <v/>
      </c>
      <c r="B28" s="29" t="str">
        <f>IF('Výchozí stav = Rok 0'!B35=0,"",'Výchozí stav = Rok 0'!B35)</f>
        <v/>
      </c>
      <c r="C28" s="30" t="str">
        <f t="shared" si="4"/>
        <v/>
      </c>
      <c r="D28" s="35"/>
      <c r="E28" s="35"/>
      <c r="F28" s="35"/>
      <c r="G28" s="48"/>
      <c r="H28" s="49" t="str">
        <f t="shared" si="3"/>
        <v/>
      </c>
      <c r="I28" s="44"/>
      <c r="J28" s="48"/>
      <c r="K28" s="48"/>
      <c r="L28" s="48"/>
      <c r="M28" s="48"/>
      <c r="N28" s="48"/>
      <c r="O28" s="48"/>
    </row>
    <row r="29" spans="1:15" x14ac:dyDescent="0.25">
      <c r="A29" s="28" t="str">
        <f>'Výchozí stav = Rok 0'!A36</f>
        <v/>
      </c>
      <c r="B29" s="29" t="str">
        <f>IF('Výchozí stav = Rok 0'!B36=0,"",'Výchozí stav = Rok 0'!B36)</f>
        <v/>
      </c>
      <c r="C29" s="30" t="str">
        <f t="shared" si="4"/>
        <v/>
      </c>
      <c r="D29" s="35"/>
      <c r="E29" s="35"/>
      <c r="F29" s="35"/>
      <c r="G29" s="48"/>
      <c r="H29" s="49" t="str">
        <f t="shared" si="3"/>
        <v/>
      </c>
      <c r="I29" s="44"/>
      <c r="J29" s="48"/>
      <c r="K29" s="48"/>
      <c r="L29" s="48"/>
      <c r="M29" s="48"/>
      <c r="N29" s="48"/>
      <c r="O29" s="48"/>
    </row>
    <row r="30" spans="1:15" x14ac:dyDescent="0.25">
      <c r="A30" s="28" t="str">
        <f>'Výchozí stav = Rok 0'!A37</f>
        <v/>
      </c>
      <c r="B30" s="29" t="str">
        <f>IF('Výchozí stav = Rok 0'!B37=0,"",'Výchozí stav = Rok 0'!B37)</f>
        <v/>
      </c>
      <c r="C30" s="30" t="str">
        <f t="shared" si="4"/>
        <v/>
      </c>
      <c r="D30" s="35"/>
      <c r="E30" s="35"/>
      <c r="F30" s="35"/>
      <c r="G30" s="48"/>
      <c r="H30" s="49" t="str">
        <f t="shared" si="3"/>
        <v/>
      </c>
      <c r="I30" s="44"/>
      <c r="J30" s="48"/>
      <c r="K30" s="48"/>
      <c r="L30" s="48"/>
      <c r="M30" s="48"/>
      <c r="N30" s="48"/>
      <c r="O30" s="48"/>
    </row>
    <row r="31" spans="1:15" x14ac:dyDescent="0.25">
      <c r="A31" s="28" t="str">
        <f>'Výchozí stav = Rok 0'!A38</f>
        <v/>
      </c>
      <c r="B31" s="29" t="str">
        <f>IF('Výchozí stav = Rok 0'!B38=0,"",'Výchozí stav = Rok 0'!B38)</f>
        <v/>
      </c>
      <c r="C31" s="30" t="str">
        <f t="shared" si="4"/>
        <v/>
      </c>
      <c r="D31" s="35"/>
      <c r="E31" s="35"/>
      <c r="F31" s="35"/>
      <c r="G31" s="48"/>
      <c r="H31" s="49" t="str">
        <f t="shared" si="3"/>
        <v/>
      </c>
      <c r="I31" s="44"/>
      <c r="J31" s="48"/>
      <c r="K31" s="48"/>
      <c r="L31" s="48"/>
      <c r="M31" s="48"/>
      <c r="N31" s="48"/>
      <c r="O31" s="48"/>
    </row>
    <row r="32" spans="1:15" x14ac:dyDescent="0.25">
      <c r="A32" s="28" t="str">
        <f>'Výchozí stav = Rok 0'!A39</f>
        <v/>
      </c>
      <c r="B32" s="29" t="str">
        <f>IF('Výchozí stav = Rok 0'!B39=0,"",'Výchozí stav = Rok 0'!B39)</f>
        <v/>
      </c>
      <c r="C32" s="30" t="str">
        <f t="shared" si="4"/>
        <v/>
      </c>
      <c r="D32" s="35"/>
      <c r="E32" s="35"/>
      <c r="F32" s="35"/>
      <c r="G32" s="48"/>
      <c r="H32" s="49" t="str">
        <f t="shared" si="3"/>
        <v/>
      </c>
      <c r="I32" s="44"/>
      <c r="J32" s="48"/>
      <c r="K32" s="48"/>
      <c r="L32" s="48"/>
      <c r="M32" s="48"/>
      <c r="N32" s="48"/>
      <c r="O32" s="48"/>
    </row>
    <row r="33" spans="1:15" x14ac:dyDescent="0.25">
      <c r="A33" s="28" t="str">
        <f>'Výchozí stav = Rok 0'!A40</f>
        <v/>
      </c>
      <c r="B33" s="29" t="str">
        <f>IF('Výchozí stav = Rok 0'!B40=0,"",'Výchozí stav = Rok 0'!B40)</f>
        <v/>
      </c>
      <c r="C33" s="30" t="str">
        <f t="shared" si="4"/>
        <v/>
      </c>
      <c r="D33" s="35"/>
      <c r="E33" s="35"/>
      <c r="F33" s="35"/>
      <c r="G33" s="48"/>
      <c r="H33" s="49" t="str">
        <f t="shared" si="3"/>
        <v/>
      </c>
      <c r="I33" s="44"/>
      <c r="J33" s="48"/>
      <c r="K33" s="48"/>
      <c r="L33" s="48"/>
      <c r="M33" s="48"/>
      <c r="N33" s="48"/>
      <c r="O33" s="48"/>
    </row>
    <row r="34" spans="1:15" x14ac:dyDescent="0.25">
      <c r="A34" s="28" t="str">
        <f>'Výchozí stav = Rok 0'!A41</f>
        <v/>
      </c>
      <c r="B34" s="29" t="str">
        <f>IF('Výchozí stav = Rok 0'!B41=0,"",'Výchozí stav = Rok 0'!B41)</f>
        <v/>
      </c>
      <c r="C34" s="30" t="str">
        <f t="shared" si="4"/>
        <v/>
      </c>
      <c r="D34" s="48"/>
      <c r="E34" s="48"/>
      <c r="F34" s="48"/>
      <c r="G34" s="48"/>
      <c r="H34" s="49" t="str">
        <f t="shared" si="3"/>
        <v/>
      </c>
      <c r="I34" s="48"/>
      <c r="J34" s="48"/>
      <c r="K34" s="48"/>
      <c r="L34" s="48"/>
      <c r="M34" s="48"/>
      <c r="N34" s="48"/>
      <c r="O34" s="48"/>
    </row>
    <row r="35" spans="1:15" x14ac:dyDescent="0.25">
      <c r="A35" s="28" t="str">
        <f>'Výchozí stav = Rok 0'!A42</f>
        <v/>
      </c>
      <c r="B35" s="29" t="str">
        <f>IF('Výchozí stav = Rok 0'!B42=0,"",'Výchozí stav = Rok 0'!B42)</f>
        <v/>
      </c>
      <c r="C35" s="30" t="str">
        <f t="shared" si="4"/>
        <v/>
      </c>
      <c r="D35" s="48"/>
      <c r="E35" s="48"/>
      <c r="F35" s="48"/>
      <c r="G35" s="48"/>
      <c r="H35" s="49" t="str">
        <f t="shared" si="3"/>
        <v/>
      </c>
      <c r="I35" s="48"/>
      <c r="J35" s="48"/>
      <c r="K35" s="48"/>
      <c r="L35" s="48"/>
      <c r="M35" s="48"/>
      <c r="N35" s="48"/>
      <c r="O35" s="48"/>
    </row>
    <row r="36" spans="1:15" x14ac:dyDescent="0.25">
      <c r="A36" s="28" t="str">
        <f>'Výchozí stav = Rok 0'!A43</f>
        <v/>
      </c>
      <c r="B36" s="29" t="str">
        <f>IF('Výchozí stav = Rok 0'!B43=0,"",'Výchozí stav = Rok 0'!B43)</f>
        <v/>
      </c>
      <c r="C36" s="30" t="str">
        <f t="shared" si="4"/>
        <v/>
      </c>
      <c r="D36" s="48"/>
      <c r="E36" s="48"/>
      <c r="F36" s="48"/>
      <c r="G36" s="48"/>
      <c r="H36" s="49" t="str">
        <f t="shared" si="3"/>
        <v/>
      </c>
      <c r="I36" s="48"/>
      <c r="J36" s="48"/>
      <c r="K36" s="48"/>
      <c r="L36" s="48"/>
      <c r="M36" s="48"/>
      <c r="N36" s="48"/>
      <c r="O36" s="48"/>
    </row>
    <row r="37" spans="1:15" x14ac:dyDescent="0.25">
      <c r="A37" s="28" t="str">
        <f>'Výchozí stav = Rok 0'!A44</f>
        <v/>
      </c>
      <c r="B37" s="29" t="str">
        <f>IF('Výchozí stav = Rok 0'!B44=0,"",'Výchozí stav = Rok 0'!B44)</f>
        <v/>
      </c>
      <c r="C37" s="30" t="str">
        <f t="shared" si="4"/>
        <v/>
      </c>
      <c r="D37" s="48"/>
      <c r="E37" s="48"/>
      <c r="F37" s="48"/>
      <c r="G37" s="48"/>
      <c r="H37" s="49" t="str">
        <f t="shared" si="3"/>
        <v/>
      </c>
      <c r="I37" s="48"/>
      <c r="J37" s="48"/>
      <c r="K37" s="48"/>
      <c r="L37" s="48"/>
      <c r="M37" s="48"/>
      <c r="N37" s="48"/>
      <c r="O37" s="48"/>
    </row>
    <row r="38" spans="1:15" x14ac:dyDescent="0.25">
      <c r="A38" s="28" t="str">
        <f>'Výchozí stav = Rok 0'!A45</f>
        <v/>
      </c>
      <c r="B38" s="29" t="str">
        <f>IF('Výchozí stav = Rok 0'!B45=0,"",'Výchozí stav = Rok 0'!B45)</f>
        <v/>
      </c>
      <c r="C38" s="30" t="str">
        <f t="shared" si="4"/>
        <v/>
      </c>
      <c r="D38" s="48"/>
      <c r="E38" s="48"/>
      <c r="F38" s="48"/>
      <c r="G38" s="48"/>
      <c r="H38" s="49" t="str">
        <f t="shared" si="3"/>
        <v/>
      </c>
      <c r="I38" s="48"/>
      <c r="J38" s="48"/>
      <c r="K38" s="48"/>
      <c r="L38" s="48"/>
      <c r="M38" s="48"/>
      <c r="N38" s="48"/>
      <c r="O38" s="48"/>
    </row>
    <row r="39" spans="1:15" x14ac:dyDescent="0.25">
      <c r="A39" s="28" t="str">
        <f>'Výchozí stav = Rok 0'!A46</f>
        <v/>
      </c>
      <c r="B39" s="29" t="str">
        <f>IF('Výchozí stav = Rok 0'!B46=0,"",'Výchozí stav = Rok 0'!B46)</f>
        <v/>
      </c>
      <c r="C39" s="30" t="str">
        <f t="shared" si="4"/>
        <v/>
      </c>
      <c r="D39" s="48"/>
      <c r="E39" s="48"/>
      <c r="F39" s="48"/>
      <c r="G39" s="48"/>
      <c r="H39" s="49" t="str">
        <f t="shared" si="3"/>
        <v/>
      </c>
      <c r="I39" s="48"/>
      <c r="J39" s="48"/>
      <c r="K39" s="48"/>
      <c r="L39" s="48"/>
      <c r="M39" s="48"/>
      <c r="N39" s="48"/>
      <c r="O39" s="48"/>
    </row>
    <row r="40" spans="1:15" x14ac:dyDescent="0.25">
      <c r="A40" s="28" t="str">
        <f>'Výchozí stav = Rok 0'!A47</f>
        <v/>
      </c>
      <c r="B40" s="29" t="str">
        <f>IF('Výchozí stav = Rok 0'!B47=0,"",'Výchozí stav = Rok 0'!B47)</f>
        <v/>
      </c>
      <c r="C40" s="30" t="str">
        <f t="shared" si="4"/>
        <v/>
      </c>
      <c r="D40" s="48"/>
      <c r="E40" s="48"/>
      <c r="F40" s="48"/>
      <c r="G40" s="48"/>
      <c r="H40" s="49" t="str">
        <f t="shared" ref="H40:H71" si="5">IF(J40+K40+L40=0,"",J40+K40+L40)</f>
        <v/>
      </c>
      <c r="I40" s="48"/>
      <c r="J40" s="48"/>
      <c r="K40" s="48"/>
      <c r="L40" s="48"/>
      <c r="M40" s="48"/>
      <c r="N40" s="48"/>
      <c r="O40" s="48"/>
    </row>
    <row r="41" spans="1:15" x14ac:dyDescent="0.25">
      <c r="A41" s="28" t="str">
        <f>'Výchozí stav = Rok 0'!A48</f>
        <v/>
      </c>
      <c r="B41" s="29" t="str">
        <f>IF('Výchozí stav = Rok 0'!B48=0,"",'Výchozí stav = Rok 0'!B48)</f>
        <v/>
      </c>
      <c r="C41" s="30" t="str">
        <f t="shared" si="4"/>
        <v/>
      </c>
      <c r="D41" s="48"/>
      <c r="E41" s="48"/>
      <c r="F41" s="48"/>
      <c r="G41" s="48"/>
      <c r="H41" s="49" t="str">
        <f t="shared" si="5"/>
        <v/>
      </c>
      <c r="I41" s="48"/>
      <c r="J41" s="48"/>
      <c r="K41" s="48"/>
      <c r="L41" s="48"/>
      <c r="M41" s="48"/>
      <c r="N41" s="48"/>
      <c r="O41" s="48"/>
    </row>
    <row r="42" spans="1:15" x14ac:dyDescent="0.25">
      <c r="A42" s="28" t="str">
        <f>'Výchozí stav = Rok 0'!A49</f>
        <v/>
      </c>
      <c r="B42" s="29" t="str">
        <f>IF('Výchozí stav = Rok 0'!B49=0,"",'Výchozí stav = Rok 0'!B49)</f>
        <v/>
      </c>
      <c r="C42" s="30" t="str">
        <f t="shared" si="4"/>
        <v/>
      </c>
      <c r="D42" s="48"/>
      <c r="E42" s="48"/>
      <c r="F42" s="48"/>
      <c r="G42" s="48"/>
      <c r="H42" s="49" t="str">
        <f t="shared" si="5"/>
        <v/>
      </c>
      <c r="I42" s="48"/>
      <c r="J42" s="48"/>
      <c r="K42" s="48"/>
      <c r="L42" s="48"/>
      <c r="M42" s="48"/>
      <c r="N42" s="48"/>
      <c r="O42" s="48"/>
    </row>
    <row r="43" spans="1:15" x14ac:dyDescent="0.25">
      <c r="A43" s="28" t="str">
        <f>'Výchozí stav = Rok 0'!A50</f>
        <v/>
      </c>
      <c r="B43" s="29" t="str">
        <f>IF('Výchozí stav = Rok 0'!B50=0,"",'Výchozí stav = Rok 0'!B50)</f>
        <v/>
      </c>
      <c r="C43" s="30" t="str">
        <f t="shared" si="4"/>
        <v/>
      </c>
      <c r="D43" s="48"/>
      <c r="E43" s="48"/>
      <c r="F43" s="48"/>
      <c r="G43" s="48"/>
      <c r="H43" s="49" t="str">
        <f t="shared" si="5"/>
        <v/>
      </c>
      <c r="I43" s="48"/>
      <c r="J43" s="48"/>
      <c r="K43" s="48"/>
      <c r="L43" s="48"/>
      <c r="M43" s="48"/>
      <c r="N43" s="48"/>
      <c r="O43" s="48"/>
    </row>
    <row r="44" spans="1:15" x14ac:dyDescent="0.25">
      <c r="A44" s="28" t="str">
        <f>'Výchozí stav = Rok 0'!A51</f>
        <v/>
      </c>
      <c r="B44" s="29" t="str">
        <f>IF('Výchozí stav = Rok 0'!B51=0,"",'Výchozí stav = Rok 0'!B51)</f>
        <v/>
      </c>
      <c r="C44" s="30" t="str">
        <f t="shared" si="4"/>
        <v/>
      </c>
      <c r="D44" s="48"/>
      <c r="E44" s="48"/>
      <c r="F44" s="48"/>
      <c r="G44" s="48"/>
      <c r="H44" s="49" t="str">
        <f t="shared" si="5"/>
        <v/>
      </c>
      <c r="I44" s="48"/>
      <c r="J44" s="48"/>
      <c r="K44" s="48"/>
      <c r="L44" s="48"/>
      <c r="M44" s="48"/>
      <c r="N44" s="48"/>
      <c r="O44" s="48"/>
    </row>
    <row r="45" spans="1:15" x14ac:dyDescent="0.25">
      <c r="A45" s="28" t="str">
        <f>'Výchozí stav = Rok 0'!A52</f>
        <v/>
      </c>
      <c r="B45" s="29" t="str">
        <f>IF('Výchozí stav = Rok 0'!B52=0,"",'Výchozí stav = Rok 0'!B52)</f>
        <v/>
      </c>
      <c r="C45" s="30" t="str">
        <f t="shared" si="4"/>
        <v/>
      </c>
      <c r="D45" s="48"/>
      <c r="E45" s="48"/>
      <c r="F45" s="48"/>
      <c r="G45" s="48"/>
      <c r="H45" s="49" t="str">
        <f t="shared" si="5"/>
        <v/>
      </c>
      <c r="I45" s="48"/>
      <c r="J45" s="48"/>
      <c r="K45" s="48"/>
      <c r="L45" s="48"/>
      <c r="M45" s="48"/>
      <c r="N45" s="48"/>
      <c r="O45" s="48"/>
    </row>
    <row r="46" spans="1:15" ht="17.25" customHeight="1" x14ac:dyDescent="0.25">
      <c r="A46" s="28" t="str">
        <f>'Výchozí stav = Rok 0'!A53</f>
        <v/>
      </c>
      <c r="B46" s="29" t="str">
        <f>IF('Výchozí stav = Rok 0'!B53=0,"",'Výchozí stav = Rok 0'!B53)</f>
        <v/>
      </c>
      <c r="C46" s="30" t="str">
        <f t="shared" si="4"/>
        <v/>
      </c>
      <c r="D46" s="48"/>
      <c r="E46" s="48"/>
      <c r="F46" s="48"/>
      <c r="G46" s="48"/>
      <c r="H46" s="49" t="str">
        <f t="shared" si="5"/>
        <v/>
      </c>
      <c r="I46" s="48"/>
      <c r="J46" s="48"/>
      <c r="K46" s="48"/>
      <c r="L46" s="48"/>
      <c r="M46" s="48"/>
      <c r="N46" s="48"/>
      <c r="O46" s="48"/>
    </row>
    <row r="47" spans="1:15" ht="17.25" customHeight="1" x14ac:dyDescent="0.25">
      <c r="A47" s="28" t="str">
        <f>'Výchozí stav = Rok 0'!A54</f>
        <v/>
      </c>
      <c r="B47" s="29" t="str">
        <f>IF('Výchozí stav = Rok 0'!B54=0,"",'Výchozí stav = Rok 0'!B54)</f>
        <v/>
      </c>
      <c r="C47" s="30" t="str">
        <f t="shared" si="4"/>
        <v/>
      </c>
      <c r="D47" s="48"/>
      <c r="E47" s="48"/>
      <c r="F47" s="48"/>
      <c r="G47" s="48"/>
      <c r="H47" s="49" t="str">
        <f t="shared" si="5"/>
        <v/>
      </c>
      <c r="I47" s="48"/>
      <c r="J47" s="48"/>
      <c r="K47" s="48"/>
      <c r="L47" s="48"/>
      <c r="M47" s="48"/>
      <c r="N47" s="48"/>
      <c r="O47" s="48"/>
    </row>
    <row r="48" spans="1:15" ht="17.25" customHeight="1" x14ac:dyDescent="0.25">
      <c r="A48" s="28" t="str">
        <f>'Výchozí stav = Rok 0'!A55</f>
        <v/>
      </c>
      <c r="B48" s="29" t="str">
        <f>IF('Výchozí stav = Rok 0'!B55=0,"",'Výchozí stav = Rok 0'!B55)</f>
        <v/>
      </c>
      <c r="C48" s="30" t="str">
        <f t="shared" si="4"/>
        <v/>
      </c>
      <c r="D48" s="48"/>
      <c r="E48" s="48"/>
      <c r="F48" s="48"/>
      <c r="G48" s="48"/>
      <c r="H48" s="49" t="str">
        <f t="shared" si="5"/>
        <v/>
      </c>
      <c r="I48" s="48"/>
      <c r="J48" s="48"/>
      <c r="K48" s="48"/>
      <c r="L48" s="48"/>
      <c r="M48" s="48"/>
      <c r="N48" s="48"/>
      <c r="O48" s="48"/>
    </row>
    <row r="49" spans="1:15" ht="17.25" customHeight="1" x14ac:dyDescent="0.25">
      <c r="A49" s="28" t="str">
        <f>'Výchozí stav = Rok 0'!A56</f>
        <v/>
      </c>
      <c r="B49" s="29" t="str">
        <f>IF('Výchozí stav = Rok 0'!B56=0,"",'Výchozí stav = Rok 0'!B56)</f>
        <v/>
      </c>
      <c r="C49" s="30" t="str">
        <f t="shared" si="4"/>
        <v/>
      </c>
      <c r="D49" s="48"/>
      <c r="E49" s="48"/>
      <c r="F49" s="48"/>
      <c r="G49" s="48"/>
      <c r="H49" s="49" t="str">
        <f t="shared" si="5"/>
        <v/>
      </c>
      <c r="I49" s="48"/>
      <c r="J49" s="48"/>
      <c r="K49" s="48"/>
      <c r="L49" s="48"/>
      <c r="M49" s="48"/>
      <c r="N49" s="48"/>
      <c r="O49" s="48"/>
    </row>
    <row r="50" spans="1:15" ht="17.25" customHeight="1" x14ac:dyDescent="0.25">
      <c r="A50" s="28" t="str">
        <f>'Výchozí stav = Rok 0'!A57</f>
        <v/>
      </c>
      <c r="B50" s="29" t="str">
        <f>IF('Výchozí stav = Rok 0'!B57=0,"",'Výchozí stav = Rok 0'!B57)</f>
        <v/>
      </c>
      <c r="C50" s="30" t="str">
        <f t="shared" si="4"/>
        <v/>
      </c>
      <c r="D50" s="48"/>
      <c r="E50" s="48"/>
      <c r="F50" s="48"/>
      <c r="G50" s="48"/>
      <c r="H50" s="49" t="str">
        <f t="shared" si="5"/>
        <v/>
      </c>
      <c r="I50" s="48"/>
      <c r="J50" s="48"/>
      <c r="K50" s="48"/>
      <c r="L50" s="48"/>
      <c r="M50" s="48"/>
      <c r="N50" s="48"/>
      <c r="O50" s="48"/>
    </row>
    <row r="51" spans="1:15" ht="17.25" customHeight="1" x14ac:dyDescent="0.25">
      <c r="A51" s="28" t="str">
        <f>'Výchozí stav = Rok 0'!A58</f>
        <v/>
      </c>
      <c r="B51" s="29" t="str">
        <f>IF('Výchozí stav = Rok 0'!B58=0,"",'Výchozí stav = Rok 0'!B58)</f>
        <v/>
      </c>
      <c r="C51" s="30" t="str">
        <f t="shared" si="4"/>
        <v/>
      </c>
      <c r="D51" s="48"/>
      <c r="E51" s="48"/>
      <c r="F51" s="48"/>
      <c r="G51" s="48"/>
      <c r="H51" s="49" t="str">
        <f t="shared" si="5"/>
        <v/>
      </c>
      <c r="I51" s="48"/>
      <c r="J51" s="48"/>
      <c r="K51" s="48"/>
      <c r="L51" s="48"/>
      <c r="M51" s="48"/>
      <c r="N51" s="48"/>
      <c r="O51" s="48"/>
    </row>
    <row r="52" spans="1:15" x14ac:dyDescent="0.25">
      <c r="A52" s="28" t="str">
        <f>'Výchozí stav = Rok 0'!A59</f>
        <v/>
      </c>
      <c r="B52" s="29" t="str">
        <f>IF('Výchozí stav = Rok 0'!B59=0,"",'Výchozí stav = Rok 0'!B59)</f>
        <v/>
      </c>
      <c r="C52" s="30" t="str">
        <f t="shared" si="4"/>
        <v/>
      </c>
      <c r="D52" s="48"/>
      <c r="E52" s="48"/>
      <c r="F52" s="48"/>
      <c r="G52" s="48"/>
      <c r="H52" s="49" t="str">
        <f t="shared" si="5"/>
        <v/>
      </c>
      <c r="I52" s="48"/>
      <c r="J52" s="48"/>
      <c r="K52" s="48"/>
      <c r="L52" s="48"/>
      <c r="M52" s="48"/>
      <c r="N52" s="48"/>
      <c r="O52" s="48"/>
    </row>
    <row r="53" spans="1:15" x14ac:dyDescent="0.25">
      <c r="A53" s="28" t="str">
        <f>'Výchozí stav = Rok 0'!A60</f>
        <v/>
      </c>
      <c r="B53" s="29" t="str">
        <f>IF('Výchozí stav = Rok 0'!B60=0,"",'Výchozí stav = Rok 0'!B60)</f>
        <v/>
      </c>
      <c r="C53" s="30" t="str">
        <f t="shared" si="4"/>
        <v/>
      </c>
      <c r="D53" s="48"/>
      <c r="E53" s="48"/>
      <c r="F53" s="48"/>
      <c r="G53" s="48"/>
      <c r="H53" s="49" t="str">
        <f t="shared" si="5"/>
        <v/>
      </c>
      <c r="I53" s="48"/>
      <c r="J53" s="48"/>
      <c r="K53" s="48"/>
      <c r="L53" s="48"/>
      <c r="M53" s="48"/>
      <c r="N53" s="48"/>
      <c r="O53" s="48"/>
    </row>
    <row r="54" spans="1:15" x14ac:dyDescent="0.25">
      <c r="A54" s="28" t="str">
        <f>'Výchozí stav = Rok 0'!A61</f>
        <v/>
      </c>
      <c r="B54" s="29" t="str">
        <f>IF('Výchozí stav = Rok 0'!B61=0,"",'Výchozí stav = Rok 0'!B61)</f>
        <v/>
      </c>
      <c r="C54" s="30" t="str">
        <f t="shared" si="4"/>
        <v/>
      </c>
      <c r="D54" s="48"/>
      <c r="E54" s="48"/>
      <c r="F54" s="48"/>
      <c r="G54" s="48"/>
      <c r="H54" s="49" t="str">
        <f t="shared" si="5"/>
        <v/>
      </c>
      <c r="I54" s="48"/>
      <c r="J54" s="48"/>
      <c r="K54" s="48"/>
      <c r="L54" s="48"/>
      <c r="M54" s="48"/>
      <c r="N54" s="48"/>
      <c r="O54" s="48"/>
    </row>
    <row r="55" spans="1:15" x14ac:dyDescent="0.25">
      <c r="A55" s="28" t="str">
        <f>'Výchozí stav = Rok 0'!A62</f>
        <v/>
      </c>
      <c r="B55" s="29" t="str">
        <f>IF('Výchozí stav = Rok 0'!B62=0,"",'Výchozí stav = Rok 0'!B62)</f>
        <v/>
      </c>
      <c r="C55" s="30" t="str">
        <f t="shared" si="4"/>
        <v/>
      </c>
      <c r="D55" s="48"/>
      <c r="E55" s="48"/>
      <c r="F55" s="48"/>
      <c r="G55" s="48"/>
      <c r="H55" s="49" t="str">
        <f t="shared" si="5"/>
        <v/>
      </c>
      <c r="I55" s="48"/>
      <c r="J55" s="48"/>
      <c r="K55" s="48"/>
      <c r="L55" s="48"/>
      <c r="M55" s="48"/>
      <c r="N55" s="48"/>
      <c r="O55" s="48"/>
    </row>
    <row r="56" spans="1:15" x14ac:dyDescent="0.25">
      <c r="A56" s="28" t="str">
        <f>'Výchozí stav = Rok 0'!A63</f>
        <v/>
      </c>
      <c r="B56" s="29" t="str">
        <f>IF('Výchozí stav = Rok 0'!B63=0,"",'Výchozí stav = Rok 0'!B63)</f>
        <v/>
      </c>
      <c r="C56" s="30" t="str">
        <f t="shared" si="4"/>
        <v/>
      </c>
      <c r="D56" s="48"/>
      <c r="E56" s="48"/>
      <c r="F56" s="48"/>
      <c r="G56" s="48"/>
      <c r="H56" s="49" t="str">
        <f t="shared" si="5"/>
        <v/>
      </c>
      <c r="I56" s="48"/>
      <c r="J56" s="48"/>
      <c r="K56" s="48"/>
      <c r="L56" s="48"/>
      <c r="M56" s="48"/>
      <c r="N56" s="48"/>
      <c r="O56" s="48"/>
    </row>
    <row r="57" spans="1:15" x14ac:dyDescent="0.25">
      <c r="A57" s="28" t="str">
        <f>'Výchozí stav = Rok 0'!A64</f>
        <v/>
      </c>
      <c r="B57" s="29" t="str">
        <f>IF('Výchozí stav = Rok 0'!B64=0,"",'Výchozí stav = Rok 0'!B64)</f>
        <v/>
      </c>
      <c r="C57" s="30" t="str">
        <f t="shared" si="4"/>
        <v/>
      </c>
      <c r="D57" s="48"/>
      <c r="E57" s="48"/>
      <c r="F57" s="48"/>
      <c r="G57" s="48"/>
      <c r="H57" s="49" t="str">
        <f t="shared" si="5"/>
        <v/>
      </c>
      <c r="I57" s="48"/>
      <c r="J57" s="48"/>
      <c r="K57" s="48"/>
      <c r="L57" s="48"/>
      <c r="M57" s="48"/>
      <c r="N57" s="48"/>
      <c r="O57" s="48"/>
    </row>
    <row r="58" spans="1:15" x14ac:dyDescent="0.25">
      <c r="A58" s="28" t="str">
        <f>'Výchozí stav = Rok 0'!A65</f>
        <v/>
      </c>
      <c r="B58" s="29" t="str">
        <f>IF('Výchozí stav = Rok 0'!B65=0,"",'Výchozí stav = Rok 0'!B65)</f>
        <v/>
      </c>
      <c r="C58" s="30" t="str">
        <f t="shared" si="4"/>
        <v/>
      </c>
      <c r="D58" s="48"/>
      <c r="E58" s="48"/>
      <c r="F58" s="48"/>
      <c r="G58" s="48"/>
      <c r="H58" s="49" t="str">
        <f t="shared" si="5"/>
        <v/>
      </c>
      <c r="I58" s="48"/>
      <c r="J58" s="48"/>
      <c r="K58" s="48"/>
      <c r="L58" s="48"/>
      <c r="M58" s="48"/>
      <c r="N58" s="48"/>
      <c r="O58" s="48"/>
    </row>
    <row r="59" spans="1:15" x14ac:dyDescent="0.25">
      <c r="A59" s="28" t="str">
        <f>'Výchozí stav = Rok 0'!A66</f>
        <v/>
      </c>
      <c r="B59" s="29" t="str">
        <f>IF('Výchozí stav = Rok 0'!B66=0,"",'Výchozí stav = Rok 0'!B66)</f>
        <v/>
      </c>
      <c r="C59" s="30" t="str">
        <f t="shared" si="4"/>
        <v/>
      </c>
      <c r="D59" s="48"/>
      <c r="E59" s="48"/>
      <c r="F59" s="48"/>
      <c r="G59" s="48"/>
      <c r="H59" s="49" t="str">
        <f t="shared" si="5"/>
        <v/>
      </c>
      <c r="I59" s="48"/>
      <c r="J59" s="48"/>
      <c r="K59" s="48"/>
      <c r="L59" s="48"/>
      <c r="M59" s="48"/>
      <c r="N59" s="48"/>
      <c r="O59" s="48"/>
    </row>
    <row r="60" spans="1:15" x14ac:dyDescent="0.25">
      <c r="A60" s="28" t="str">
        <f>'Výchozí stav = Rok 0'!A67</f>
        <v/>
      </c>
      <c r="B60" s="29" t="str">
        <f>IF('Výchozí stav = Rok 0'!B67=0,"",'Výchozí stav = Rok 0'!B67)</f>
        <v/>
      </c>
      <c r="C60" s="30" t="str">
        <f t="shared" si="4"/>
        <v/>
      </c>
      <c r="D60" s="48"/>
      <c r="E60" s="48"/>
      <c r="F60" s="48"/>
      <c r="G60" s="48"/>
      <c r="H60" s="49" t="str">
        <f t="shared" si="5"/>
        <v/>
      </c>
      <c r="I60" s="48"/>
      <c r="J60" s="48"/>
      <c r="K60" s="48"/>
      <c r="L60" s="48"/>
      <c r="M60" s="48"/>
      <c r="N60" s="48"/>
      <c r="O60" s="48"/>
    </row>
    <row r="61" spans="1:15" x14ac:dyDescent="0.25">
      <c r="A61" s="28" t="str">
        <f>'Výchozí stav = Rok 0'!A68</f>
        <v/>
      </c>
      <c r="B61" s="29" t="str">
        <f>IF('Výchozí stav = Rok 0'!B68=0,"",'Výchozí stav = Rok 0'!B68)</f>
        <v/>
      </c>
      <c r="C61" s="30" t="str">
        <f t="shared" si="4"/>
        <v/>
      </c>
      <c r="D61" s="48"/>
      <c r="E61" s="48"/>
      <c r="F61" s="48"/>
      <c r="G61" s="48"/>
      <c r="H61" s="49" t="str">
        <f t="shared" si="5"/>
        <v/>
      </c>
      <c r="I61" s="48"/>
      <c r="J61" s="48"/>
      <c r="K61" s="48"/>
      <c r="L61" s="48"/>
      <c r="M61" s="48"/>
      <c r="N61" s="48"/>
      <c r="O61" s="48"/>
    </row>
    <row r="62" spans="1:15" x14ac:dyDescent="0.25">
      <c r="A62" s="28" t="str">
        <f>'Výchozí stav = Rok 0'!A69</f>
        <v/>
      </c>
      <c r="B62" s="29" t="str">
        <f>IF('Výchozí stav = Rok 0'!B69=0,"",'Výchozí stav = Rok 0'!B69)</f>
        <v/>
      </c>
      <c r="C62" s="30" t="str">
        <f t="shared" si="4"/>
        <v/>
      </c>
      <c r="D62" s="48"/>
      <c r="E62" s="48"/>
      <c r="F62" s="48"/>
      <c r="G62" s="48"/>
      <c r="H62" s="49" t="str">
        <f t="shared" si="5"/>
        <v/>
      </c>
      <c r="I62" s="48"/>
      <c r="J62" s="48"/>
      <c r="K62" s="48"/>
      <c r="L62" s="48"/>
      <c r="M62" s="48"/>
      <c r="N62" s="48"/>
      <c r="O62" s="48"/>
    </row>
    <row r="63" spans="1:15" x14ac:dyDescent="0.25">
      <c r="A63" s="28" t="str">
        <f>'Výchozí stav = Rok 0'!A70</f>
        <v/>
      </c>
      <c r="B63" s="29" t="str">
        <f>IF('Výchozí stav = Rok 0'!B70=0,"",'Výchozí stav = Rok 0'!B70)</f>
        <v/>
      </c>
      <c r="C63" s="30" t="str">
        <f t="shared" si="4"/>
        <v/>
      </c>
      <c r="D63" s="48"/>
      <c r="E63" s="48"/>
      <c r="F63" s="48"/>
      <c r="G63" s="48"/>
      <c r="H63" s="49" t="str">
        <f t="shared" si="5"/>
        <v/>
      </c>
      <c r="I63" s="48"/>
      <c r="J63" s="48"/>
      <c r="K63" s="48"/>
      <c r="L63" s="48"/>
      <c r="M63" s="48"/>
      <c r="N63" s="48"/>
      <c r="O63" s="48"/>
    </row>
    <row r="64" spans="1:15" x14ac:dyDescent="0.25">
      <c r="A64" s="28" t="str">
        <f>'Výchozí stav = Rok 0'!A71</f>
        <v/>
      </c>
      <c r="B64" s="29" t="str">
        <f>IF('Výchozí stav = Rok 0'!B71=0,"",'Výchozí stav = Rok 0'!B71)</f>
        <v/>
      </c>
      <c r="C64" s="30" t="str">
        <f t="shared" si="4"/>
        <v/>
      </c>
      <c r="D64" s="48"/>
      <c r="E64" s="48"/>
      <c r="F64" s="48"/>
      <c r="G64" s="48"/>
      <c r="H64" s="49" t="str">
        <f t="shared" si="5"/>
        <v/>
      </c>
      <c r="I64" s="48"/>
      <c r="J64" s="48"/>
      <c r="K64" s="48"/>
      <c r="L64" s="48"/>
      <c r="M64" s="48"/>
      <c r="N64" s="48"/>
      <c r="O64" s="48"/>
    </row>
    <row r="65" spans="1:15" x14ac:dyDescent="0.25">
      <c r="A65" s="28" t="str">
        <f>'Výchozí stav = Rok 0'!A72</f>
        <v/>
      </c>
      <c r="B65" s="29" t="str">
        <f>IF('Výchozí stav = Rok 0'!B72=0,"",'Výchozí stav = Rok 0'!B72)</f>
        <v/>
      </c>
      <c r="C65" s="30" t="str">
        <f t="shared" si="4"/>
        <v/>
      </c>
      <c r="D65" s="48"/>
      <c r="E65" s="48"/>
      <c r="F65" s="48"/>
      <c r="G65" s="48"/>
      <c r="H65" s="49" t="str">
        <f t="shared" si="5"/>
        <v/>
      </c>
      <c r="I65" s="48"/>
      <c r="J65" s="48"/>
      <c r="K65" s="48"/>
      <c r="L65" s="48"/>
      <c r="M65" s="48"/>
      <c r="N65" s="48"/>
      <c r="O65" s="48"/>
    </row>
    <row r="66" spans="1:15" x14ac:dyDescent="0.25">
      <c r="A66" s="28" t="str">
        <f>'Výchozí stav = Rok 0'!A73</f>
        <v/>
      </c>
      <c r="B66" s="29" t="str">
        <f>IF('Výchozí stav = Rok 0'!B73=0,"",'Výchozí stav = Rok 0'!B73)</f>
        <v/>
      </c>
      <c r="C66" s="30" t="str">
        <f t="shared" si="4"/>
        <v/>
      </c>
      <c r="D66" s="48"/>
      <c r="E66" s="48"/>
      <c r="F66" s="48"/>
      <c r="G66" s="48"/>
      <c r="H66" s="49" t="str">
        <f t="shared" si="5"/>
        <v/>
      </c>
      <c r="I66" s="48"/>
      <c r="J66" s="48"/>
      <c r="K66" s="48"/>
      <c r="L66" s="48"/>
      <c r="M66" s="48"/>
      <c r="N66" s="48"/>
      <c r="O66" s="48"/>
    </row>
    <row r="67" spans="1:15" x14ac:dyDescent="0.25">
      <c r="A67" s="28" t="str">
        <f>'Výchozí stav = Rok 0'!A74</f>
        <v/>
      </c>
      <c r="B67" s="29" t="str">
        <f>IF('Výchozí stav = Rok 0'!B74=0,"",'Výchozí stav = Rok 0'!B74)</f>
        <v/>
      </c>
      <c r="C67" s="30" t="str">
        <f t="shared" si="4"/>
        <v/>
      </c>
      <c r="D67" s="48"/>
      <c r="E67" s="48"/>
      <c r="F67" s="48"/>
      <c r="G67" s="48"/>
      <c r="H67" s="49" t="str">
        <f t="shared" si="5"/>
        <v/>
      </c>
      <c r="I67" s="48"/>
      <c r="J67" s="48"/>
      <c r="K67" s="48"/>
      <c r="L67" s="48"/>
      <c r="M67" s="48"/>
      <c r="N67" s="48"/>
      <c r="O67" s="48"/>
    </row>
    <row r="68" spans="1:15" x14ac:dyDescent="0.25">
      <c r="A68" s="28" t="str">
        <f>'Výchozí stav = Rok 0'!A75</f>
        <v/>
      </c>
      <c r="B68" s="29" t="str">
        <f>IF('Výchozí stav = Rok 0'!B75=0,"",'Výchozí stav = Rok 0'!B75)</f>
        <v/>
      </c>
      <c r="C68" s="30" t="str">
        <f t="shared" si="4"/>
        <v/>
      </c>
      <c r="D68" s="48"/>
      <c r="E68" s="48"/>
      <c r="F68" s="48"/>
      <c r="G68" s="48"/>
      <c r="H68" s="49" t="str">
        <f t="shared" si="5"/>
        <v/>
      </c>
      <c r="I68" s="48"/>
      <c r="J68" s="48"/>
      <c r="K68" s="48"/>
      <c r="L68" s="48"/>
      <c r="M68" s="48"/>
      <c r="N68" s="48"/>
      <c r="O68" s="48"/>
    </row>
    <row r="69" spans="1:15" x14ac:dyDescent="0.25">
      <c r="A69" s="28" t="str">
        <f>'Výchozí stav = Rok 0'!A76</f>
        <v/>
      </c>
      <c r="B69" s="29" t="str">
        <f>IF('Výchozí stav = Rok 0'!B76=0,"",'Výchozí stav = Rok 0'!B76)</f>
        <v/>
      </c>
      <c r="C69" s="30" t="str">
        <f t="shared" si="4"/>
        <v/>
      </c>
      <c r="D69" s="48"/>
      <c r="E69" s="48"/>
      <c r="F69" s="48"/>
      <c r="G69" s="48"/>
      <c r="H69" s="49" t="str">
        <f t="shared" si="5"/>
        <v/>
      </c>
      <c r="I69" s="48"/>
      <c r="J69" s="48"/>
      <c r="K69" s="48"/>
      <c r="L69" s="48"/>
      <c r="M69" s="48"/>
      <c r="N69" s="48"/>
      <c r="O69" s="48"/>
    </row>
    <row r="70" spans="1:15" x14ac:dyDescent="0.25">
      <c r="A70" s="28" t="str">
        <f>'Výchozí stav = Rok 0'!A77</f>
        <v/>
      </c>
      <c r="B70" s="29" t="str">
        <f>IF('Výchozí stav = Rok 0'!B77=0,"",'Výchozí stav = Rok 0'!B77)</f>
        <v/>
      </c>
      <c r="C70" s="30" t="str">
        <f t="shared" si="4"/>
        <v/>
      </c>
      <c r="D70" s="48"/>
      <c r="E70" s="48"/>
      <c r="F70" s="48"/>
      <c r="G70" s="48"/>
      <c r="H70" s="49" t="str">
        <f t="shared" si="5"/>
        <v/>
      </c>
      <c r="I70" s="48"/>
      <c r="J70" s="48"/>
      <c r="K70" s="48"/>
      <c r="L70" s="48"/>
      <c r="M70" s="48"/>
      <c r="N70" s="48"/>
      <c r="O70" s="48"/>
    </row>
    <row r="71" spans="1:15" x14ac:dyDescent="0.25">
      <c r="A71" s="28" t="str">
        <f>'Výchozí stav = Rok 0'!A78</f>
        <v/>
      </c>
      <c r="B71" s="29" t="str">
        <f>IF('Výchozí stav = Rok 0'!B78=0,"",'Výchozí stav = Rok 0'!B78)</f>
        <v/>
      </c>
      <c r="C71" s="30" t="str">
        <f t="shared" si="4"/>
        <v/>
      </c>
      <c r="D71" s="48"/>
      <c r="E71" s="48"/>
      <c r="F71" s="48"/>
      <c r="G71" s="48"/>
      <c r="H71" s="49" t="str">
        <f t="shared" si="5"/>
        <v/>
      </c>
      <c r="I71" s="48"/>
      <c r="J71" s="48"/>
      <c r="K71" s="48"/>
      <c r="L71" s="48"/>
      <c r="M71" s="48"/>
      <c r="N71" s="48"/>
      <c r="O71" s="48"/>
    </row>
    <row r="72" spans="1:15" x14ac:dyDescent="0.25">
      <c r="A72" s="28" t="str">
        <f>'Výchozí stav = Rok 0'!A79</f>
        <v/>
      </c>
      <c r="B72" s="29" t="str">
        <f>IF('Výchozí stav = Rok 0'!B79=0,"",'Výchozí stav = Rok 0'!B79)</f>
        <v/>
      </c>
      <c r="C72" s="30" t="str">
        <f t="shared" si="4"/>
        <v/>
      </c>
      <c r="D72" s="48"/>
      <c r="E72" s="48"/>
      <c r="F72" s="48"/>
      <c r="G72" s="48"/>
      <c r="H72" s="49" t="str">
        <f t="shared" ref="H72:H103" si="6">IF(J72+K72+L72=0,"",J72+K72+L72)</f>
        <v/>
      </c>
      <c r="I72" s="48"/>
      <c r="J72" s="48"/>
      <c r="K72" s="48"/>
      <c r="L72" s="48"/>
      <c r="M72" s="48"/>
      <c r="N72" s="48"/>
      <c r="O72" s="48"/>
    </row>
    <row r="73" spans="1:15" x14ac:dyDescent="0.25">
      <c r="A73" s="28" t="str">
        <f>'Výchozí stav = Rok 0'!A80</f>
        <v/>
      </c>
      <c r="B73" s="29" t="str">
        <f>IF('Výchozí stav = Rok 0'!B80=0,"",'Výchozí stav = Rok 0'!B80)</f>
        <v/>
      </c>
      <c r="C73" s="30" t="str">
        <f t="shared" ref="C73:C136" si="7">IF(SUM(D73:G73)=0,"",SUM(D73:G73))</f>
        <v/>
      </c>
      <c r="D73" s="48"/>
      <c r="E73" s="48"/>
      <c r="F73" s="48"/>
      <c r="G73" s="48"/>
      <c r="H73" s="49" t="str">
        <f t="shared" si="6"/>
        <v/>
      </c>
      <c r="I73" s="48"/>
      <c r="J73" s="48"/>
      <c r="K73" s="48"/>
      <c r="L73" s="48"/>
      <c r="M73" s="48"/>
      <c r="N73" s="48"/>
      <c r="O73" s="48"/>
    </row>
    <row r="74" spans="1:15" x14ac:dyDescent="0.25">
      <c r="A74" s="28" t="str">
        <f>'Výchozí stav = Rok 0'!A81</f>
        <v/>
      </c>
      <c r="B74" s="29" t="str">
        <f>IF('Výchozí stav = Rok 0'!B81=0,"",'Výchozí stav = Rok 0'!B81)</f>
        <v/>
      </c>
      <c r="C74" s="30" t="str">
        <f t="shared" si="7"/>
        <v/>
      </c>
      <c r="D74" s="48"/>
      <c r="E74" s="48"/>
      <c r="F74" s="48"/>
      <c r="G74" s="48"/>
      <c r="H74" s="49" t="str">
        <f t="shared" si="6"/>
        <v/>
      </c>
      <c r="I74" s="48"/>
      <c r="J74" s="48"/>
      <c r="K74" s="48"/>
      <c r="L74" s="48"/>
      <c r="M74" s="48"/>
      <c r="N74" s="48"/>
      <c r="O74" s="48"/>
    </row>
    <row r="75" spans="1:15" x14ac:dyDescent="0.25">
      <c r="A75" s="28" t="str">
        <f>'Výchozí stav = Rok 0'!A82</f>
        <v/>
      </c>
      <c r="B75" s="29" t="str">
        <f>IF('Výchozí stav = Rok 0'!B82=0,"",'Výchozí stav = Rok 0'!B82)</f>
        <v/>
      </c>
      <c r="C75" s="30" t="str">
        <f t="shared" si="7"/>
        <v/>
      </c>
      <c r="D75" s="48"/>
      <c r="E75" s="48"/>
      <c r="F75" s="48"/>
      <c r="G75" s="48"/>
      <c r="H75" s="49" t="str">
        <f t="shared" si="6"/>
        <v/>
      </c>
      <c r="I75" s="48"/>
      <c r="J75" s="48"/>
      <c r="K75" s="48"/>
      <c r="L75" s="48"/>
      <c r="M75" s="48"/>
      <c r="N75" s="48"/>
      <c r="O75" s="48"/>
    </row>
    <row r="76" spans="1:15" x14ac:dyDescent="0.25">
      <c r="A76" s="28" t="str">
        <f>'Výchozí stav = Rok 0'!A83</f>
        <v/>
      </c>
      <c r="B76" s="29" t="str">
        <f>IF('Výchozí stav = Rok 0'!B83=0,"",'Výchozí stav = Rok 0'!B83)</f>
        <v/>
      </c>
      <c r="C76" s="30" t="str">
        <f t="shared" si="7"/>
        <v/>
      </c>
      <c r="D76" s="48"/>
      <c r="E76" s="48"/>
      <c r="F76" s="48"/>
      <c r="G76" s="48"/>
      <c r="H76" s="49" t="str">
        <f t="shared" si="6"/>
        <v/>
      </c>
      <c r="I76" s="48"/>
      <c r="J76" s="48"/>
      <c r="K76" s="48"/>
      <c r="L76" s="48"/>
      <c r="M76" s="48"/>
      <c r="N76" s="48"/>
      <c r="O76" s="48"/>
    </row>
    <row r="77" spans="1:15" x14ac:dyDescent="0.25">
      <c r="A77" s="28" t="str">
        <f>'Výchozí stav = Rok 0'!A84</f>
        <v/>
      </c>
      <c r="B77" s="29" t="str">
        <f>IF('Výchozí stav = Rok 0'!B84=0,"",'Výchozí stav = Rok 0'!B84)</f>
        <v/>
      </c>
      <c r="C77" s="30" t="str">
        <f t="shared" si="7"/>
        <v/>
      </c>
      <c r="D77" s="48"/>
      <c r="E77" s="48"/>
      <c r="F77" s="48"/>
      <c r="G77" s="48"/>
      <c r="H77" s="49" t="str">
        <f t="shared" si="6"/>
        <v/>
      </c>
      <c r="I77" s="48"/>
      <c r="J77" s="48"/>
      <c r="K77" s="48"/>
      <c r="L77" s="48"/>
      <c r="M77" s="48"/>
      <c r="N77" s="48"/>
      <c r="O77" s="48"/>
    </row>
    <row r="78" spans="1:15" x14ac:dyDescent="0.25">
      <c r="A78" s="28" t="str">
        <f>'Výchozí stav = Rok 0'!A85</f>
        <v/>
      </c>
      <c r="B78" s="29" t="str">
        <f>IF('Výchozí stav = Rok 0'!B85=0,"",'Výchozí stav = Rok 0'!B85)</f>
        <v/>
      </c>
      <c r="C78" s="30" t="str">
        <f t="shared" si="7"/>
        <v/>
      </c>
      <c r="D78" s="48"/>
      <c r="E78" s="48"/>
      <c r="F78" s="48"/>
      <c r="G78" s="48"/>
      <c r="H78" s="49" t="str">
        <f t="shared" si="6"/>
        <v/>
      </c>
      <c r="I78" s="48"/>
      <c r="J78" s="48"/>
      <c r="K78" s="48"/>
      <c r="L78" s="48"/>
      <c r="M78" s="48"/>
      <c r="N78" s="48"/>
      <c r="O78" s="48"/>
    </row>
    <row r="79" spans="1:15" x14ac:dyDescent="0.25">
      <c r="A79" s="28" t="str">
        <f>'Výchozí stav = Rok 0'!A86</f>
        <v/>
      </c>
      <c r="B79" s="29" t="str">
        <f>IF('Výchozí stav = Rok 0'!B86=0,"",'Výchozí stav = Rok 0'!B86)</f>
        <v/>
      </c>
      <c r="C79" s="30" t="str">
        <f t="shared" si="7"/>
        <v/>
      </c>
      <c r="D79" s="48"/>
      <c r="E79" s="48"/>
      <c r="F79" s="48"/>
      <c r="G79" s="48"/>
      <c r="H79" s="49" t="str">
        <f t="shared" si="6"/>
        <v/>
      </c>
      <c r="I79" s="48"/>
      <c r="J79" s="48"/>
      <c r="K79" s="48"/>
      <c r="L79" s="48"/>
      <c r="M79" s="48"/>
      <c r="N79" s="48"/>
      <c r="O79" s="48"/>
    </row>
    <row r="80" spans="1:15" x14ac:dyDescent="0.25">
      <c r="A80" s="28" t="str">
        <f>'Výchozí stav = Rok 0'!A87</f>
        <v/>
      </c>
      <c r="B80" s="29" t="str">
        <f>IF('Výchozí stav = Rok 0'!B87=0,"",'Výchozí stav = Rok 0'!B87)</f>
        <v/>
      </c>
      <c r="C80" s="30" t="str">
        <f t="shared" si="7"/>
        <v/>
      </c>
      <c r="D80" s="48"/>
      <c r="E80" s="48"/>
      <c r="F80" s="48"/>
      <c r="G80" s="48"/>
      <c r="H80" s="49" t="str">
        <f t="shared" si="6"/>
        <v/>
      </c>
      <c r="I80" s="48"/>
      <c r="J80" s="48"/>
      <c r="K80" s="48"/>
      <c r="L80" s="48"/>
      <c r="M80" s="48"/>
      <c r="N80" s="48"/>
      <c r="O80" s="48"/>
    </row>
    <row r="81" spans="1:15" x14ac:dyDescent="0.25">
      <c r="A81" s="28" t="str">
        <f>'Výchozí stav = Rok 0'!A88</f>
        <v/>
      </c>
      <c r="B81" s="29" t="str">
        <f>IF('Výchozí stav = Rok 0'!B88=0,"",'Výchozí stav = Rok 0'!B88)</f>
        <v/>
      </c>
      <c r="C81" s="30" t="str">
        <f t="shared" si="7"/>
        <v/>
      </c>
      <c r="D81" s="48"/>
      <c r="E81" s="48"/>
      <c r="F81" s="48"/>
      <c r="G81" s="48"/>
      <c r="H81" s="49" t="str">
        <f t="shared" si="6"/>
        <v/>
      </c>
      <c r="I81" s="48"/>
      <c r="J81" s="48"/>
      <c r="K81" s="48"/>
      <c r="L81" s="48"/>
      <c r="M81" s="48"/>
      <c r="N81" s="48"/>
      <c r="O81" s="48"/>
    </row>
    <row r="82" spans="1:15" x14ac:dyDescent="0.25">
      <c r="A82" s="28" t="str">
        <f>'Výchozí stav = Rok 0'!A89</f>
        <v/>
      </c>
      <c r="B82" s="29" t="str">
        <f>IF('Výchozí stav = Rok 0'!B89=0,"",'Výchozí stav = Rok 0'!B89)</f>
        <v/>
      </c>
      <c r="C82" s="30" t="str">
        <f t="shared" si="7"/>
        <v/>
      </c>
      <c r="D82" s="48"/>
      <c r="E82" s="48"/>
      <c r="F82" s="48"/>
      <c r="G82" s="48"/>
      <c r="H82" s="49" t="str">
        <f t="shared" si="6"/>
        <v/>
      </c>
      <c r="I82" s="48"/>
      <c r="J82" s="48"/>
      <c r="K82" s="48"/>
      <c r="L82" s="48"/>
      <c r="M82" s="48"/>
      <c r="N82" s="48"/>
      <c r="O82" s="48"/>
    </row>
    <row r="83" spans="1:15" x14ac:dyDescent="0.25">
      <c r="A83" s="28" t="str">
        <f>'Výchozí stav = Rok 0'!A90</f>
        <v/>
      </c>
      <c r="B83" s="29" t="str">
        <f>IF('Výchozí stav = Rok 0'!B90=0,"",'Výchozí stav = Rok 0'!B90)</f>
        <v/>
      </c>
      <c r="C83" s="30" t="str">
        <f t="shared" si="7"/>
        <v/>
      </c>
      <c r="D83" s="48"/>
      <c r="E83" s="48"/>
      <c r="F83" s="48"/>
      <c r="G83" s="48"/>
      <c r="H83" s="49" t="str">
        <f t="shared" si="6"/>
        <v/>
      </c>
      <c r="I83" s="48"/>
      <c r="J83" s="48"/>
      <c r="K83" s="48"/>
      <c r="L83" s="48"/>
      <c r="M83" s="48"/>
      <c r="N83" s="48"/>
      <c r="O83" s="48"/>
    </row>
    <row r="84" spans="1:15" x14ac:dyDescent="0.25">
      <c r="A84" s="28" t="str">
        <f>'Výchozí stav = Rok 0'!A91</f>
        <v/>
      </c>
      <c r="B84" s="29" t="str">
        <f>IF('Výchozí stav = Rok 0'!B91=0,"",'Výchozí stav = Rok 0'!B91)</f>
        <v/>
      </c>
      <c r="C84" s="30" t="str">
        <f t="shared" si="7"/>
        <v/>
      </c>
      <c r="D84" s="48"/>
      <c r="E84" s="48"/>
      <c r="F84" s="48"/>
      <c r="G84" s="48"/>
      <c r="H84" s="49" t="str">
        <f t="shared" si="6"/>
        <v/>
      </c>
      <c r="I84" s="48"/>
      <c r="J84" s="48"/>
      <c r="K84" s="48"/>
      <c r="L84" s="48"/>
      <c r="M84" s="48"/>
      <c r="N84" s="48"/>
      <c r="O84" s="48"/>
    </row>
    <row r="85" spans="1:15" x14ac:dyDescent="0.25">
      <c r="A85" s="28" t="str">
        <f>'Výchozí stav = Rok 0'!A92</f>
        <v/>
      </c>
      <c r="B85" s="29" t="str">
        <f>IF('Výchozí stav = Rok 0'!B92=0,"",'Výchozí stav = Rok 0'!B92)</f>
        <v/>
      </c>
      <c r="C85" s="30" t="str">
        <f t="shared" si="7"/>
        <v/>
      </c>
      <c r="D85" s="48"/>
      <c r="E85" s="48"/>
      <c r="F85" s="48"/>
      <c r="G85" s="48"/>
      <c r="H85" s="49" t="str">
        <f t="shared" si="6"/>
        <v/>
      </c>
      <c r="I85" s="48"/>
      <c r="J85" s="48"/>
      <c r="K85" s="48"/>
      <c r="L85" s="48"/>
      <c r="M85" s="48"/>
      <c r="N85" s="48"/>
      <c r="O85" s="48"/>
    </row>
    <row r="86" spans="1:15" x14ac:dyDescent="0.25">
      <c r="A86" s="28" t="str">
        <f>'Výchozí stav = Rok 0'!A93</f>
        <v/>
      </c>
      <c r="B86" s="29" t="str">
        <f>IF('Výchozí stav = Rok 0'!B93=0,"",'Výchozí stav = Rok 0'!B93)</f>
        <v/>
      </c>
      <c r="C86" s="30" t="str">
        <f t="shared" si="7"/>
        <v/>
      </c>
      <c r="D86" s="48"/>
      <c r="E86" s="48"/>
      <c r="F86" s="48"/>
      <c r="G86" s="48"/>
      <c r="H86" s="49" t="str">
        <f t="shared" si="6"/>
        <v/>
      </c>
      <c r="I86" s="48"/>
      <c r="J86" s="48"/>
      <c r="K86" s="48"/>
      <c r="L86" s="48"/>
      <c r="M86" s="48"/>
      <c r="N86" s="48"/>
      <c r="O86" s="48"/>
    </row>
    <row r="87" spans="1:15" x14ac:dyDescent="0.25">
      <c r="A87" s="28" t="str">
        <f>'Výchozí stav = Rok 0'!A94</f>
        <v/>
      </c>
      <c r="B87" s="29" t="str">
        <f>IF('Výchozí stav = Rok 0'!B94=0,"",'Výchozí stav = Rok 0'!B94)</f>
        <v/>
      </c>
      <c r="C87" s="30" t="str">
        <f t="shared" si="7"/>
        <v/>
      </c>
      <c r="D87" s="48"/>
      <c r="E87" s="48"/>
      <c r="F87" s="48"/>
      <c r="G87" s="48"/>
      <c r="H87" s="49" t="str">
        <f t="shared" si="6"/>
        <v/>
      </c>
      <c r="I87" s="48"/>
      <c r="J87" s="48"/>
      <c r="K87" s="48"/>
      <c r="L87" s="48"/>
      <c r="M87" s="48"/>
      <c r="N87" s="48"/>
      <c r="O87" s="48"/>
    </row>
    <row r="88" spans="1:15" x14ac:dyDescent="0.25">
      <c r="A88" s="28" t="str">
        <f>'Výchozí stav = Rok 0'!A95</f>
        <v/>
      </c>
      <c r="B88" s="29" t="str">
        <f>IF('Výchozí stav = Rok 0'!B95=0,"",'Výchozí stav = Rok 0'!B95)</f>
        <v/>
      </c>
      <c r="C88" s="30" t="str">
        <f t="shared" si="7"/>
        <v/>
      </c>
      <c r="D88" s="48"/>
      <c r="E88" s="48"/>
      <c r="F88" s="48"/>
      <c r="G88" s="48"/>
      <c r="H88" s="49" t="str">
        <f t="shared" si="6"/>
        <v/>
      </c>
      <c r="I88" s="48"/>
      <c r="J88" s="48"/>
      <c r="K88" s="48"/>
      <c r="L88" s="48"/>
      <c r="M88" s="48"/>
      <c r="N88" s="48"/>
      <c r="O88" s="48"/>
    </row>
    <row r="89" spans="1:15" x14ac:dyDescent="0.25">
      <c r="A89" s="28" t="str">
        <f>'Výchozí stav = Rok 0'!A96</f>
        <v/>
      </c>
      <c r="B89" s="29" t="str">
        <f>IF('Výchozí stav = Rok 0'!B96=0,"",'Výchozí stav = Rok 0'!B96)</f>
        <v/>
      </c>
      <c r="C89" s="30" t="str">
        <f t="shared" si="7"/>
        <v/>
      </c>
      <c r="D89" s="48"/>
      <c r="E89" s="48"/>
      <c r="F89" s="48"/>
      <c r="G89" s="48"/>
      <c r="H89" s="49" t="str">
        <f t="shared" si="6"/>
        <v/>
      </c>
      <c r="I89" s="48"/>
      <c r="J89" s="48"/>
      <c r="K89" s="48"/>
      <c r="L89" s="48"/>
      <c r="M89" s="48"/>
      <c r="N89" s="48"/>
      <c r="O89" s="48"/>
    </row>
    <row r="90" spans="1:15" x14ac:dyDescent="0.25">
      <c r="A90" s="28" t="str">
        <f>'Výchozí stav = Rok 0'!A97</f>
        <v/>
      </c>
      <c r="B90" s="29" t="str">
        <f>IF('Výchozí stav = Rok 0'!B97=0,"",'Výchozí stav = Rok 0'!B97)</f>
        <v/>
      </c>
      <c r="C90" s="30" t="str">
        <f t="shared" si="7"/>
        <v/>
      </c>
      <c r="D90" s="48"/>
      <c r="E90" s="48"/>
      <c r="F90" s="48"/>
      <c r="G90" s="48"/>
      <c r="H90" s="49" t="str">
        <f t="shared" si="6"/>
        <v/>
      </c>
      <c r="I90" s="48"/>
      <c r="J90" s="48"/>
      <c r="K90" s="48"/>
      <c r="L90" s="48"/>
      <c r="M90" s="48"/>
      <c r="N90" s="48"/>
      <c r="O90" s="48"/>
    </row>
    <row r="91" spans="1:15" x14ac:dyDescent="0.25">
      <c r="A91" s="28" t="str">
        <f>'Výchozí stav = Rok 0'!A98</f>
        <v/>
      </c>
      <c r="B91" s="29" t="str">
        <f>IF('Výchozí stav = Rok 0'!B98=0,"",'Výchozí stav = Rok 0'!B98)</f>
        <v/>
      </c>
      <c r="C91" s="30" t="str">
        <f t="shared" si="7"/>
        <v/>
      </c>
      <c r="D91" s="48"/>
      <c r="E91" s="48"/>
      <c r="F91" s="48"/>
      <c r="G91" s="48"/>
      <c r="H91" s="49" t="str">
        <f t="shared" si="6"/>
        <v/>
      </c>
      <c r="I91" s="48"/>
      <c r="J91" s="48"/>
      <c r="K91" s="48"/>
      <c r="L91" s="48"/>
      <c r="M91" s="48"/>
      <c r="N91" s="48"/>
      <c r="O91" s="48"/>
    </row>
    <row r="92" spans="1:15" x14ac:dyDescent="0.25">
      <c r="A92" s="28" t="str">
        <f>'Výchozí stav = Rok 0'!A99</f>
        <v/>
      </c>
      <c r="B92" s="29" t="str">
        <f>IF('Výchozí stav = Rok 0'!B99=0,"",'Výchozí stav = Rok 0'!B99)</f>
        <v/>
      </c>
      <c r="C92" s="30" t="str">
        <f t="shared" si="7"/>
        <v/>
      </c>
      <c r="D92" s="48"/>
      <c r="E92" s="48"/>
      <c r="F92" s="48"/>
      <c r="G92" s="48"/>
      <c r="H92" s="49" t="str">
        <f t="shared" si="6"/>
        <v/>
      </c>
      <c r="I92" s="48"/>
      <c r="J92" s="48"/>
      <c r="K92" s="48"/>
      <c r="L92" s="48"/>
      <c r="M92" s="48"/>
      <c r="N92" s="48"/>
      <c r="O92" s="48"/>
    </row>
    <row r="93" spans="1:15" x14ac:dyDescent="0.25">
      <c r="A93" s="28" t="str">
        <f>'Výchozí stav = Rok 0'!A100</f>
        <v/>
      </c>
      <c r="B93" s="29" t="str">
        <f>IF('Výchozí stav = Rok 0'!B100=0,"",'Výchozí stav = Rok 0'!B100)</f>
        <v/>
      </c>
      <c r="C93" s="30" t="str">
        <f t="shared" si="7"/>
        <v/>
      </c>
      <c r="D93" s="48"/>
      <c r="E93" s="48"/>
      <c r="F93" s="48"/>
      <c r="G93" s="48"/>
      <c r="H93" s="49" t="str">
        <f t="shared" si="6"/>
        <v/>
      </c>
      <c r="I93" s="48"/>
      <c r="J93" s="48"/>
      <c r="K93" s="48"/>
      <c r="L93" s="48"/>
      <c r="M93" s="48"/>
      <c r="N93" s="48"/>
      <c r="O93" s="48"/>
    </row>
    <row r="94" spans="1:15" x14ac:dyDescent="0.25">
      <c r="A94" s="28" t="str">
        <f>'Výchozí stav = Rok 0'!A101</f>
        <v/>
      </c>
      <c r="B94" s="29" t="str">
        <f>IF('Výchozí stav = Rok 0'!B101=0,"",'Výchozí stav = Rok 0'!B101)</f>
        <v/>
      </c>
      <c r="C94" s="30" t="str">
        <f t="shared" si="7"/>
        <v/>
      </c>
      <c r="D94" s="48"/>
      <c r="E94" s="48"/>
      <c r="F94" s="48"/>
      <c r="G94" s="48"/>
      <c r="H94" s="49" t="str">
        <f t="shared" si="6"/>
        <v/>
      </c>
      <c r="I94" s="48"/>
      <c r="J94" s="48"/>
      <c r="K94" s="48"/>
      <c r="L94" s="48"/>
      <c r="M94" s="48"/>
      <c r="N94" s="48"/>
      <c r="O94" s="48"/>
    </row>
    <row r="95" spans="1:15" x14ac:dyDescent="0.25">
      <c r="A95" s="28" t="str">
        <f>'Výchozí stav = Rok 0'!A102</f>
        <v/>
      </c>
      <c r="B95" s="29" t="str">
        <f>IF('Výchozí stav = Rok 0'!B102=0,"",'Výchozí stav = Rok 0'!B102)</f>
        <v/>
      </c>
      <c r="C95" s="30" t="str">
        <f t="shared" si="7"/>
        <v/>
      </c>
      <c r="D95" s="48"/>
      <c r="E95" s="48"/>
      <c r="F95" s="48"/>
      <c r="G95" s="48"/>
      <c r="H95" s="49" t="str">
        <f t="shared" si="6"/>
        <v/>
      </c>
      <c r="I95" s="48"/>
      <c r="J95" s="48"/>
      <c r="K95" s="48"/>
      <c r="L95" s="48"/>
      <c r="M95" s="48"/>
      <c r="N95" s="48"/>
      <c r="O95" s="48"/>
    </row>
    <row r="96" spans="1:15" x14ac:dyDescent="0.25">
      <c r="A96" s="28" t="str">
        <f>'Výchozí stav = Rok 0'!A103</f>
        <v/>
      </c>
      <c r="B96" s="29" t="str">
        <f>IF('Výchozí stav = Rok 0'!B103=0,"",'Výchozí stav = Rok 0'!B103)</f>
        <v/>
      </c>
      <c r="C96" s="30" t="str">
        <f t="shared" si="7"/>
        <v/>
      </c>
      <c r="D96" s="48"/>
      <c r="E96" s="48"/>
      <c r="F96" s="48"/>
      <c r="G96" s="48"/>
      <c r="H96" s="49" t="str">
        <f t="shared" si="6"/>
        <v/>
      </c>
      <c r="I96" s="48"/>
      <c r="J96" s="48"/>
      <c r="K96" s="48"/>
      <c r="L96" s="48"/>
      <c r="M96" s="48"/>
      <c r="N96" s="48"/>
      <c r="O96" s="48"/>
    </row>
    <row r="97" spans="1:15" x14ac:dyDescent="0.25">
      <c r="A97" s="28" t="str">
        <f>'Výchozí stav = Rok 0'!A104</f>
        <v/>
      </c>
      <c r="B97" s="29" t="str">
        <f>IF('Výchozí stav = Rok 0'!B104=0,"",'Výchozí stav = Rok 0'!B104)</f>
        <v/>
      </c>
      <c r="C97" s="30" t="str">
        <f t="shared" si="7"/>
        <v/>
      </c>
      <c r="D97" s="48"/>
      <c r="E97" s="48"/>
      <c r="F97" s="48"/>
      <c r="G97" s="48"/>
      <c r="H97" s="49" t="str">
        <f t="shared" si="6"/>
        <v/>
      </c>
      <c r="I97" s="48"/>
      <c r="J97" s="48"/>
      <c r="K97" s="48"/>
      <c r="L97" s="48"/>
      <c r="M97" s="48"/>
      <c r="N97" s="48"/>
      <c r="O97" s="48"/>
    </row>
    <row r="98" spans="1:15" x14ac:dyDescent="0.25">
      <c r="A98" s="28" t="str">
        <f>'Výchozí stav = Rok 0'!A105</f>
        <v/>
      </c>
      <c r="B98" s="29" t="str">
        <f>IF('Výchozí stav = Rok 0'!B105=0,"",'Výchozí stav = Rok 0'!B105)</f>
        <v/>
      </c>
      <c r="C98" s="30" t="str">
        <f t="shared" si="7"/>
        <v/>
      </c>
      <c r="D98" s="48"/>
      <c r="E98" s="48"/>
      <c r="F98" s="48"/>
      <c r="G98" s="48"/>
      <c r="H98" s="49" t="str">
        <f t="shared" si="6"/>
        <v/>
      </c>
      <c r="I98" s="48"/>
      <c r="J98" s="48"/>
      <c r="K98" s="48"/>
      <c r="L98" s="48"/>
      <c r="M98" s="48"/>
      <c r="N98" s="48"/>
      <c r="O98" s="48"/>
    </row>
    <row r="99" spans="1:15" x14ac:dyDescent="0.25">
      <c r="A99" s="28" t="str">
        <f>'Výchozí stav = Rok 0'!A106</f>
        <v/>
      </c>
      <c r="B99" s="29" t="str">
        <f>IF('Výchozí stav = Rok 0'!B106=0,"",'Výchozí stav = Rok 0'!B106)</f>
        <v/>
      </c>
      <c r="C99" s="30" t="str">
        <f t="shared" si="7"/>
        <v/>
      </c>
      <c r="D99" s="48"/>
      <c r="E99" s="48"/>
      <c r="F99" s="48"/>
      <c r="G99" s="48"/>
      <c r="H99" s="49" t="str">
        <f t="shared" si="6"/>
        <v/>
      </c>
      <c r="I99" s="48"/>
      <c r="J99" s="48"/>
      <c r="K99" s="48"/>
      <c r="L99" s="48"/>
      <c r="M99" s="48"/>
      <c r="N99" s="48"/>
      <c r="O99" s="48"/>
    </row>
    <row r="100" spans="1:15" x14ac:dyDescent="0.25">
      <c r="A100" s="28" t="str">
        <f>'Výchozí stav = Rok 0'!A107</f>
        <v/>
      </c>
      <c r="B100" s="29" t="str">
        <f>IF('Výchozí stav = Rok 0'!B107=0,"",'Výchozí stav = Rok 0'!B107)</f>
        <v/>
      </c>
      <c r="C100" s="30" t="str">
        <f t="shared" si="7"/>
        <v/>
      </c>
      <c r="D100" s="48"/>
      <c r="E100" s="48"/>
      <c r="F100" s="48"/>
      <c r="G100" s="48"/>
      <c r="H100" s="49" t="str">
        <f t="shared" si="6"/>
        <v/>
      </c>
      <c r="I100" s="48"/>
      <c r="J100" s="48"/>
      <c r="K100" s="48"/>
      <c r="L100" s="48"/>
      <c r="M100" s="48"/>
      <c r="N100" s="48"/>
      <c r="O100" s="48"/>
    </row>
    <row r="101" spans="1:15" x14ac:dyDescent="0.25">
      <c r="A101" s="28" t="str">
        <f>'Výchozí stav = Rok 0'!A108</f>
        <v/>
      </c>
      <c r="B101" s="29" t="str">
        <f>IF('Výchozí stav = Rok 0'!B108=0,"",'Výchozí stav = Rok 0'!B108)</f>
        <v/>
      </c>
      <c r="C101" s="30" t="str">
        <f t="shared" si="7"/>
        <v/>
      </c>
      <c r="D101" s="48"/>
      <c r="E101" s="48"/>
      <c r="F101" s="48"/>
      <c r="G101" s="48"/>
      <c r="H101" s="49" t="str">
        <f t="shared" si="6"/>
        <v/>
      </c>
      <c r="I101" s="48"/>
      <c r="J101" s="48"/>
      <c r="K101" s="48"/>
      <c r="L101" s="48"/>
      <c r="M101" s="48"/>
      <c r="N101" s="48"/>
      <c r="O101" s="48"/>
    </row>
    <row r="102" spans="1:15" x14ac:dyDescent="0.25">
      <c r="A102" s="28" t="str">
        <f>'Výchozí stav = Rok 0'!A109</f>
        <v/>
      </c>
      <c r="B102" s="29" t="str">
        <f>IF('Výchozí stav = Rok 0'!B109=0,"",'Výchozí stav = Rok 0'!B109)</f>
        <v/>
      </c>
      <c r="C102" s="30" t="str">
        <f t="shared" si="7"/>
        <v/>
      </c>
      <c r="D102" s="48"/>
      <c r="E102" s="48"/>
      <c r="F102" s="48"/>
      <c r="G102" s="48"/>
      <c r="H102" s="49" t="str">
        <f t="shared" si="6"/>
        <v/>
      </c>
      <c r="I102" s="48"/>
      <c r="J102" s="48"/>
      <c r="K102" s="48"/>
      <c r="L102" s="48"/>
      <c r="M102" s="48"/>
      <c r="N102" s="48"/>
      <c r="O102" s="48"/>
    </row>
    <row r="103" spans="1:15" x14ac:dyDescent="0.25">
      <c r="A103" s="28" t="str">
        <f>'Výchozí stav = Rok 0'!A110</f>
        <v/>
      </c>
      <c r="B103" s="29" t="str">
        <f>IF('Výchozí stav = Rok 0'!B110=0,"",'Výchozí stav = Rok 0'!B110)</f>
        <v/>
      </c>
      <c r="C103" s="30" t="str">
        <f t="shared" si="7"/>
        <v/>
      </c>
      <c r="D103" s="48"/>
      <c r="E103" s="48"/>
      <c r="F103" s="48"/>
      <c r="G103" s="48"/>
      <c r="H103" s="49" t="str">
        <f t="shared" si="6"/>
        <v/>
      </c>
      <c r="I103" s="48"/>
      <c r="J103" s="48"/>
      <c r="K103" s="48"/>
      <c r="L103" s="48"/>
      <c r="M103" s="48"/>
      <c r="N103" s="48"/>
      <c r="O103" s="48"/>
    </row>
    <row r="104" spans="1:15" x14ac:dyDescent="0.25">
      <c r="A104" s="28" t="str">
        <f>'Výchozí stav = Rok 0'!A111</f>
        <v/>
      </c>
      <c r="B104" s="29" t="str">
        <f>IF('Výchozí stav = Rok 0'!B111=0,"",'Výchozí stav = Rok 0'!B111)</f>
        <v/>
      </c>
      <c r="C104" s="30" t="str">
        <f t="shared" si="7"/>
        <v/>
      </c>
      <c r="D104" s="48"/>
      <c r="E104" s="48"/>
      <c r="F104" s="48"/>
      <c r="G104" s="48"/>
      <c r="H104" s="49" t="str">
        <f t="shared" ref="H104:H135" si="8">IF(J104+K104+L104=0,"",J104+K104+L104)</f>
        <v/>
      </c>
      <c r="I104" s="48"/>
      <c r="J104" s="48"/>
      <c r="K104" s="48"/>
      <c r="L104" s="48"/>
      <c r="M104" s="48"/>
      <c r="N104" s="48"/>
      <c r="O104" s="48"/>
    </row>
    <row r="105" spans="1:15" x14ac:dyDescent="0.25">
      <c r="A105" s="28" t="str">
        <f>'Výchozí stav = Rok 0'!A112</f>
        <v/>
      </c>
      <c r="B105" s="29" t="str">
        <f>IF('Výchozí stav = Rok 0'!B112=0,"",'Výchozí stav = Rok 0'!B112)</f>
        <v/>
      </c>
      <c r="C105" s="30" t="str">
        <f t="shared" si="7"/>
        <v/>
      </c>
      <c r="D105" s="48"/>
      <c r="E105" s="48"/>
      <c r="F105" s="48"/>
      <c r="G105" s="48"/>
      <c r="H105" s="49" t="str">
        <f t="shared" si="8"/>
        <v/>
      </c>
      <c r="I105" s="48"/>
      <c r="J105" s="48"/>
      <c r="K105" s="48"/>
      <c r="L105" s="48"/>
      <c r="M105" s="48"/>
      <c r="N105" s="48"/>
      <c r="O105" s="48"/>
    </row>
    <row r="106" spans="1:15" x14ac:dyDescent="0.25">
      <c r="A106" s="28" t="str">
        <f>'Výchozí stav = Rok 0'!A113</f>
        <v/>
      </c>
      <c r="B106" s="29" t="str">
        <f>IF('Výchozí stav = Rok 0'!B113=0,"",'Výchozí stav = Rok 0'!B113)</f>
        <v/>
      </c>
      <c r="C106" s="30" t="str">
        <f t="shared" si="7"/>
        <v/>
      </c>
      <c r="D106" s="48"/>
      <c r="E106" s="48"/>
      <c r="F106" s="48"/>
      <c r="G106" s="48"/>
      <c r="H106" s="49" t="str">
        <f t="shared" si="8"/>
        <v/>
      </c>
      <c r="I106" s="48"/>
      <c r="J106" s="48"/>
      <c r="K106" s="48"/>
      <c r="L106" s="48"/>
      <c r="M106" s="48"/>
      <c r="N106" s="48"/>
      <c r="O106" s="48"/>
    </row>
    <row r="107" spans="1:15" x14ac:dyDescent="0.25">
      <c r="A107" s="28" t="str">
        <f>'Výchozí stav = Rok 0'!A114</f>
        <v/>
      </c>
      <c r="B107" s="29" t="str">
        <f>IF('Výchozí stav = Rok 0'!B114=0,"",'Výchozí stav = Rok 0'!B114)</f>
        <v/>
      </c>
      <c r="C107" s="30" t="str">
        <f t="shared" si="7"/>
        <v/>
      </c>
      <c r="D107" s="48"/>
      <c r="E107" s="48"/>
      <c r="F107" s="48"/>
      <c r="G107" s="48"/>
      <c r="H107" s="49" t="str">
        <f t="shared" si="8"/>
        <v/>
      </c>
      <c r="I107" s="48"/>
      <c r="J107" s="48"/>
      <c r="K107" s="48"/>
      <c r="L107" s="48"/>
      <c r="M107" s="48"/>
      <c r="N107" s="48"/>
      <c r="O107" s="48"/>
    </row>
    <row r="108" spans="1:15" x14ac:dyDescent="0.25">
      <c r="A108" s="28" t="str">
        <f>'Výchozí stav = Rok 0'!A115</f>
        <v/>
      </c>
      <c r="B108" s="29" t="str">
        <f>IF('Výchozí stav = Rok 0'!B115=0,"",'Výchozí stav = Rok 0'!B115)</f>
        <v/>
      </c>
      <c r="C108" s="30" t="str">
        <f t="shared" si="7"/>
        <v/>
      </c>
      <c r="D108" s="48"/>
      <c r="E108" s="48"/>
      <c r="F108" s="48"/>
      <c r="G108" s="48"/>
      <c r="H108" s="49" t="str">
        <f t="shared" si="8"/>
        <v/>
      </c>
      <c r="I108" s="48"/>
      <c r="J108" s="48"/>
      <c r="K108" s="48"/>
      <c r="L108" s="48"/>
      <c r="M108" s="48"/>
      <c r="N108" s="48"/>
      <c r="O108" s="48"/>
    </row>
    <row r="109" spans="1:15" x14ac:dyDescent="0.25">
      <c r="A109" s="28" t="str">
        <f>'Výchozí stav = Rok 0'!A116</f>
        <v/>
      </c>
      <c r="B109" s="29" t="str">
        <f>IF('Výchozí stav = Rok 0'!B116=0,"",'Výchozí stav = Rok 0'!B116)</f>
        <v/>
      </c>
      <c r="C109" s="30" t="str">
        <f t="shared" si="7"/>
        <v/>
      </c>
      <c r="D109" s="48"/>
      <c r="E109" s="48"/>
      <c r="F109" s="48"/>
      <c r="G109" s="48"/>
      <c r="H109" s="49" t="str">
        <f t="shared" si="8"/>
        <v/>
      </c>
      <c r="I109" s="48"/>
      <c r="J109" s="48"/>
      <c r="K109" s="48"/>
      <c r="L109" s="48"/>
      <c r="M109" s="48"/>
      <c r="N109" s="48"/>
      <c r="O109" s="48"/>
    </row>
    <row r="110" spans="1:15" x14ac:dyDescent="0.25">
      <c r="A110" s="28" t="str">
        <f>'Výchozí stav = Rok 0'!A117</f>
        <v/>
      </c>
      <c r="B110" s="29" t="str">
        <f>IF('Výchozí stav = Rok 0'!B117=0,"",'Výchozí stav = Rok 0'!B117)</f>
        <v/>
      </c>
      <c r="C110" s="30" t="str">
        <f t="shared" si="7"/>
        <v/>
      </c>
      <c r="D110" s="48"/>
      <c r="E110" s="48"/>
      <c r="F110" s="48"/>
      <c r="G110" s="48"/>
      <c r="H110" s="49" t="str">
        <f t="shared" si="8"/>
        <v/>
      </c>
      <c r="I110" s="48"/>
      <c r="J110" s="48"/>
      <c r="K110" s="48"/>
      <c r="L110" s="48"/>
      <c r="M110" s="48"/>
      <c r="N110" s="48"/>
      <c r="O110" s="48"/>
    </row>
    <row r="111" spans="1:15" x14ac:dyDescent="0.25">
      <c r="A111" s="28" t="str">
        <f>'Výchozí stav = Rok 0'!A118</f>
        <v/>
      </c>
      <c r="B111" s="29" t="str">
        <f>IF('Výchozí stav = Rok 0'!B118=0,"",'Výchozí stav = Rok 0'!B118)</f>
        <v/>
      </c>
      <c r="C111" s="30" t="str">
        <f t="shared" si="7"/>
        <v/>
      </c>
      <c r="D111" s="48"/>
      <c r="E111" s="48"/>
      <c r="F111" s="48"/>
      <c r="G111" s="48"/>
      <c r="H111" s="49" t="str">
        <f t="shared" si="8"/>
        <v/>
      </c>
      <c r="I111" s="48"/>
      <c r="J111" s="48"/>
      <c r="K111" s="48"/>
      <c r="L111" s="48"/>
      <c r="M111" s="48"/>
      <c r="N111" s="48"/>
      <c r="O111" s="48"/>
    </row>
    <row r="112" spans="1:15" x14ac:dyDescent="0.25">
      <c r="A112" s="28" t="str">
        <f>'Výchozí stav = Rok 0'!A119</f>
        <v/>
      </c>
      <c r="B112" s="29" t="str">
        <f>IF('Výchozí stav = Rok 0'!B119=0,"",'Výchozí stav = Rok 0'!B119)</f>
        <v/>
      </c>
      <c r="C112" s="30" t="str">
        <f t="shared" si="7"/>
        <v/>
      </c>
      <c r="D112" s="48"/>
      <c r="E112" s="48"/>
      <c r="F112" s="48"/>
      <c r="G112" s="48"/>
      <c r="H112" s="49" t="str">
        <f t="shared" si="8"/>
        <v/>
      </c>
      <c r="I112" s="48"/>
      <c r="J112" s="48"/>
      <c r="K112" s="48"/>
      <c r="L112" s="48"/>
      <c r="M112" s="48"/>
      <c r="N112" s="48"/>
      <c r="O112" s="48"/>
    </row>
    <row r="113" spans="1:15" x14ac:dyDescent="0.25">
      <c r="A113" s="28" t="str">
        <f>'Výchozí stav = Rok 0'!A120</f>
        <v/>
      </c>
      <c r="B113" s="29" t="str">
        <f>IF('Výchozí stav = Rok 0'!B120=0,"",'Výchozí stav = Rok 0'!B120)</f>
        <v/>
      </c>
      <c r="C113" s="30" t="str">
        <f t="shared" si="7"/>
        <v/>
      </c>
      <c r="D113" s="48"/>
      <c r="E113" s="48"/>
      <c r="F113" s="48"/>
      <c r="G113" s="48"/>
      <c r="H113" s="49" t="str">
        <f t="shared" si="8"/>
        <v/>
      </c>
      <c r="I113" s="48"/>
      <c r="J113" s="48"/>
      <c r="K113" s="48"/>
      <c r="L113" s="48"/>
      <c r="M113" s="48"/>
      <c r="N113" s="48"/>
      <c r="O113" s="48"/>
    </row>
    <row r="114" spans="1:15" x14ac:dyDescent="0.25">
      <c r="A114" s="28" t="str">
        <f>'Výchozí stav = Rok 0'!A121</f>
        <v/>
      </c>
      <c r="B114" s="29" t="str">
        <f>IF('Výchozí stav = Rok 0'!B121=0,"",'Výchozí stav = Rok 0'!B121)</f>
        <v/>
      </c>
      <c r="C114" s="30" t="str">
        <f t="shared" si="7"/>
        <v/>
      </c>
      <c r="D114" s="48"/>
      <c r="E114" s="48"/>
      <c r="F114" s="48"/>
      <c r="G114" s="48"/>
      <c r="H114" s="49" t="str">
        <f t="shared" si="8"/>
        <v/>
      </c>
      <c r="I114" s="48"/>
      <c r="J114" s="48"/>
      <c r="K114" s="48"/>
      <c r="L114" s="48"/>
      <c r="M114" s="48"/>
      <c r="N114" s="48"/>
      <c r="O114" s="48"/>
    </row>
    <row r="115" spans="1:15" x14ac:dyDescent="0.25">
      <c r="A115" s="28" t="str">
        <f>'Výchozí stav = Rok 0'!A122</f>
        <v/>
      </c>
      <c r="B115" s="29" t="str">
        <f>IF('Výchozí stav = Rok 0'!B122=0,"",'Výchozí stav = Rok 0'!B122)</f>
        <v/>
      </c>
      <c r="C115" s="30" t="str">
        <f t="shared" si="7"/>
        <v/>
      </c>
      <c r="D115" s="48"/>
      <c r="E115" s="48"/>
      <c r="F115" s="48"/>
      <c r="G115" s="48"/>
      <c r="H115" s="49" t="str">
        <f t="shared" si="8"/>
        <v/>
      </c>
      <c r="I115" s="48"/>
      <c r="J115" s="48"/>
      <c r="K115" s="48"/>
      <c r="L115" s="48"/>
      <c r="M115" s="48"/>
      <c r="N115" s="48"/>
      <c r="O115" s="48"/>
    </row>
    <row r="116" spans="1:15" x14ac:dyDescent="0.25">
      <c r="A116" s="28" t="str">
        <f>'Výchozí stav = Rok 0'!A123</f>
        <v/>
      </c>
      <c r="B116" s="29" t="str">
        <f>IF('Výchozí stav = Rok 0'!B123=0,"",'Výchozí stav = Rok 0'!B123)</f>
        <v/>
      </c>
      <c r="C116" s="30" t="str">
        <f t="shared" si="7"/>
        <v/>
      </c>
      <c r="D116" s="48"/>
      <c r="E116" s="48"/>
      <c r="F116" s="48"/>
      <c r="G116" s="48"/>
      <c r="H116" s="49" t="str">
        <f t="shared" si="8"/>
        <v/>
      </c>
      <c r="I116" s="48"/>
      <c r="J116" s="48"/>
      <c r="K116" s="48"/>
      <c r="L116" s="48"/>
      <c r="M116" s="48"/>
      <c r="N116" s="48"/>
      <c r="O116" s="48"/>
    </row>
    <row r="117" spans="1:15" x14ac:dyDescent="0.25">
      <c r="A117" s="28" t="str">
        <f>'Výchozí stav = Rok 0'!A124</f>
        <v/>
      </c>
      <c r="B117" s="29" t="str">
        <f>IF('Výchozí stav = Rok 0'!B124=0,"",'Výchozí stav = Rok 0'!B124)</f>
        <v/>
      </c>
      <c r="C117" s="30" t="str">
        <f t="shared" si="7"/>
        <v/>
      </c>
      <c r="D117" s="48"/>
      <c r="E117" s="48"/>
      <c r="F117" s="48"/>
      <c r="G117" s="48"/>
      <c r="H117" s="49" t="str">
        <f t="shared" si="8"/>
        <v/>
      </c>
      <c r="I117" s="48"/>
      <c r="J117" s="48"/>
      <c r="K117" s="48"/>
      <c r="L117" s="48"/>
      <c r="M117" s="48"/>
      <c r="N117" s="48"/>
      <c r="O117" s="48"/>
    </row>
    <row r="118" spans="1:15" x14ac:dyDescent="0.25">
      <c r="A118" s="28" t="str">
        <f>'Výchozí stav = Rok 0'!A125</f>
        <v/>
      </c>
      <c r="B118" s="29" t="str">
        <f>IF('Výchozí stav = Rok 0'!B125=0,"",'Výchozí stav = Rok 0'!B125)</f>
        <v/>
      </c>
      <c r="C118" s="30" t="str">
        <f t="shared" si="7"/>
        <v/>
      </c>
      <c r="D118" s="48"/>
      <c r="E118" s="48"/>
      <c r="F118" s="48"/>
      <c r="G118" s="48"/>
      <c r="H118" s="49" t="str">
        <f t="shared" si="8"/>
        <v/>
      </c>
      <c r="I118" s="48"/>
      <c r="J118" s="48"/>
      <c r="K118" s="48"/>
      <c r="L118" s="48"/>
      <c r="M118" s="48"/>
      <c r="N118" s="48"/>
      <c r="O118" s="48"/>
    </row>
    <row r="119" spans="1:15" x14ac:dyDescent="0.25">
      <c r="A119" s="28" t="str">
        <f>'Výchozí stav = Rok 0'!A126</f>
        <v/>
      </c>
      <c r="B119" s="29" t="str">
        <f>IF('Výchozí stav = Rok 0'!B126=0,"",'Výchozí stav = Rok 0'!B126)</f>
        <v/>
      </c>
      <c r="C119" s="30" t="str">
        <f t="shared" si="7"/>
        <v/>
      </c>
      <c r="D119" s="48"/>
      <c r="E119" s="48"/>
      <c r="F119" s="48"/>
      <c r="G119" s="48"/>
      <c r="H119" s="49" t="str">
        <f t="shared" si="8"/>
        <v/>
      </c>
      <c r="I119" s="48"/>
      <c r="J119" s="48"/>
      <c r="K119" s="48"/>
      <c r="L119" s="48"/>
      <c r="M119" s="48"/>
      <c r="N119" s="48"/>
      <c r="O119" s="48"/>
    </row>
    <row r="120" spans="1:15" x14ac:dyDescent="0.25">
      <c r="A120" s="28" t="str">
        <f>'Výchozí stav = Rok 0'!A127</f>
        <v/>
      </c>
      <c r="B120" s="29" t="str">
        <f>IF('Výchozí stav = Rok 0'!B127=0,"",'Výchozí stav = Rok 0'!B127)</f>
        <v/>
      </c>
      <c r="C120" s="30" t="str">
        <f t="shared" si="7"/>
        <v/>
      </c>
      <c r="D120" s="48"/>
      <c r="E120" s="48"/>
      <c r="F120" s="48"/>
      <c r="G120" s="48"/>
      <c r="H120" s="49" t="str">
        <f t="shared" si="8"/>
        <v/>
      </c>
      <c r="I120" s="48"/>
      <c r="J120" s="48"/>
      <c r="K120" s="48"/>
      <c r="L120" s="48"/>
      <c r="M120" s="48"/>
      <c r="N120" s="48"/>
      <c r="O120" s="48"/>
    </row>
    <row r="121" spans="1:15" x14ac:dyDescent="0.25">
      <c r="A121" s="28" t="str">
        <f>'Výchozí stav = Rok 0'!A128</f>
        <v/>
      </c>
      <c r="B121" s="29" t="str">
        <f>IF('Výchozí stav = Rok 0'!B128=0,"",'Výchozí stav = Rok 0'!B128)</f>
        <v/>
      </c>
      <c r="C121" s="30" t="str">
        <f t="shared" si="7"/>
        <v/>
      </c>
      <c r="D121" s="48"/>
      <c r="E121" s="48"/>
      <c r="F121" s="48"/>
      <c r="G121" s="48"/>
      <c r="H121" s="49" t="str">
        <f t="shared" si="8"/>
        <v/>
      </c>
      <c r="I121" s="48"/>
      <c r="J121" s="48"/>
      <c r="K121" s="48"/>
      <c r="L121" s="48"/>
      <c r="M121" s="48"/>
      <c r="N121" s="48"/>
      <c r="O121" s="48"/>
    </row>
    <row r="122" spans="1:15" x14ac:dyDescent="0.25">
      <c r="A122" s="28" t="str">
        <f>'Výchozí stav = Rok 0'!A129</f>
        <v/>
      </c>
      <c r="B122" s="29" t="str">
        <f>IF('Výchozí stav = Rok 0'!B129=0,"",'Výchozí stav = Rok 0'!B129)</f>
        <v/>
      </c>
      <c r="C122" s="30" t="str">
        <f t="shared" si="7"/>
        <v/>
      </c>
      <c r="D122" s="48"/>
      <c r="E122" s="48"/>
      <c r="F122" s="48"/>
      <c r="G122" s="48"/>
      <c r="H122" s="49" t="str">
        <f t="shared" si="8"/>
        <v/>
      </c>
      <c r="I122" s="48"/>
      <c r="J122" s="48"/>
      <c r="K122" s="48"/>
      <c r="L122" s="48"/>
      <c r="M122" s="48"/>
      <c r="N122" s="48"/>
      <c r="O122" s="48"/>
    </row>
    <row r="123" spans="1:15" x14ac:dyDescent="0.25">
      <c r="A123" s="28" t="str">
        <f>'Výchozí stav = Rok 0'!A130</f>
        <v/>
      </c>
      <c r="B123" s="29" t="str">
        <f>IF('Výchozí stav = Rok 0'!B130=0,"",'Výchozí stav = Rok 0'!B130)</f>
        <v/>
      </c>
      <c r="C123" s="30" t="str">
        <f t="shared" si="7"/>
        <v/>
      </c>
      <c r="D123" s="48"/>
      <c r="E123" s="48"/>
      <c r="F123" s="48"/>
      <c r="G123" s="48"/>
      <c r="H123" s="49" t="str">
        <f t="shared" si="8"/>
        <v/>
      </c>
      <c r="I123" s="48"/>
      <c r="J123" s="48"/>
      <c r="K123" s="48"/>
      <c r="L123" s="48"/>
      <c r="M123" s="48"/>
      <c r="N123" s="48"/>
      <c r="O123" s="48"/>
    </row>
    <row r="124" spans="1:15" x14ac:dyDescent="0.25">
      <c r="A124" s="28" t="str">
        <f>'Výchozí stav = Rok 0'!A131</f>
        <v/>
      </c>
      <c r="B124" s="29" t="str">
        <f>IF('Výchozí stav = Rok 0'!B131=0,"",'Výchozí stav = Rok 0'!B131)</f>
        <v/>
      </c>
      <c r="C124" s="30" t="str">
        <f t="shared" si="7"/>
        <v/>
      </c>
      <c r="D124" s="48"/>
      <c r="E124" s="48"/>
      <c r="F124" s="48"/>
      <c r="G124" s="48"/>
      <c r="H124" s="49" t="str">
        <f t="shared" si="8"/>
        <v/>
      </c>
      <c r="I124" s="48"/>
      <c r="J124" s="48"/>
      <c r="K124" s="48"/>
      <c r="L124" s="48"/>
      <c r="M124" s="48"/>
      <c r="N124" s="48"/>
      <c r="O124" s="48"/>
    </row>
    <row r="125" spans="1:15" x14ac:dyDescent="0.25">
      <c r="A125" s="28" t="str">
        <f>'Výchozí stav = Rok 0'!A132</f>
        <v/>
      </c>
      <c r="B125" s="29" t="str">
        <f>IF('Výchozí stav = Rok 0'!B132=0,"",'Výchozí stav = Rok 0'!B132)</f>
        <v/>
      </c>
      <c r="C125" s="30" t="str">
        <f t="shared" si="7"/>
        <v/>
      </c>
      <c r="D125" s="48"/>
      <c r="E125" s="48"/>
      <c r="F125" s="48"/>
      <c r="G125" s="48"/>
      <c r="H125" s="49" t="str">
        <f t="shared" si="8"/>
        <v/>
      </c>
      <c r="I125" s="48"/>
      <c r="J125" s="48"/>
      <c r="K125" s="48"/>
      <c r="L125" s="48"/>
      <c r="M125" s="48"/>
      <c r="N125" s="48"/>
      <c r="O125" s="48"/>
    </row>
    <row r="126" spans="1:15" x14ac:dyDescent="0.25">
      <c r="A126" s="28" t="str">
        <f>'Výchozí stav = Rok 0'!A133</f>
        <v/>
      </c>
      <c r="B126" s="29" t="str">
        <f>IF('Výchozí stav = Rok 0'!B133=0,"",'Výchozí stav = Rok 0'!B133)</f>
        <v/>
      </c>
      <c r="C126" s="30" t="str">
        <f t="shared" si="7"/>
        <v/>
      </c>
      <c r="D126" s="48"/>
      <c r="E126" s="48"/>
      <c r="F126" s="48"/>
      <c r="G126" s="48"/>
      <c r="H126" s="49" t="str">
        <f t="shared" si="8"/>
        <v/>
      </c>
      <c r="I126" s="48"/>
      <c r="J126" s="48"/>
      <c r="K126" s="48"/>
      <c r="L126" s="48"/>
      <c r="M126" s="48"/>
      <c r="N126" s="48"/>
      <c r="O126" s="48"/>
    </row>
    <row r="127" spans="1:15" x14ac:dyDescent="0.25">
      <c r="A127" s="28" t="str">
        <f>'Výchozí stav = Rok 0'!A134</f>
        <v/>
      </c>
      <c r="B127" s="29" t="str">
        <f>IF('Výchozí stav = Rok 0'!B134=0,"",'Výchozí stav = Rok 0'!B134)</f>
        <v/>
      </c>
      <c r="C127" s="30" t="str">
        <f t="shared" si="7"/>
        <v/>
      </c>
      <c r="D127" s="48"/>
      <c r="E127" s="48"/>
      <c r="F127" s="48"/>
      <c r="G127" s="48"/>
      <c r="H127" s="49" t="str">
        <f t="shared" si="8"/>
        <v/>
      </c>
      <c r="I127" s="48"/>
      <c r="J127" s="48"/>
      <c r="K127" s="48"/>
      <c r="L127" s="48"/>
      <c r="M127" s="48"/>
      <c r="N127" s="48"/>
      <c r="O127" s="48"/>
    </row>
    <row r="128" spans="1:15" x14ac:dyDescent="0.25">
      <c r="A128" s="28" t="str">
        <f>'Výchozí stav = Rok 0'!A135</f>
        <v/>
      </c>
      <c r="B128" s="29" t="str">
        <f>IF('Výchozí stav = Rok 0'!B135=0,"",'Výchozí stav = Rok 0'!B135)</f>
        <v/>
      </c>
      <c r="C128" s="30" t="str">
        <f t="shared" si="7"/>
        <v/>
      </c>
      <c r="D128" s="48"/>
      <c r="E128" s="48"/>
      <c r="F128" s="48"/>
      <c r="G128" s="48"/>
      <c r="H128" s="49" t="str">
        <f t="shared" si="8"/>
        <v/>
      </c>
      <c r="I128" s="48"/>
      <c r="J128" s="48"/>
      <c r="K128" s="48"/>
      <c r="L128" s="48"/>
      <c r="M128" s="48"/>
      <c r="N128" s="48"/>
      <c r="O128" s="48"/>
    </row>
    <row r="129" spans="1:15" x14ac:dyDescent="0.25">
      <c r="A129" s="28" t="str">
        <f>'Výchozí stav = Rok 0'!A136</f>
        <v/>
      </c>
      <c r="B129" s="29" t="str">
        <f>IF('Výchozí stav = Rok 0'!B136=0,"",'Výchozí stav = Rok 0'!B136)</f>
        <v/>
      </c>
      <c r="C129" s="30" t="str">
        <f t="shared" si="7"/>
        <v/>
      </c>
      <c r="D129" s="48"/>
      <c r="E129" s="48"/>
      <c r="F129" s="48"/>
      <c r="G129" s="48"/>
      <c r="H129" s="49" t="str">
        <f t="shared" si="8"/>
        <v/>
      </c>
      <c r="I129" s="48"/>
      <c r="J129" s="48"/>
      <c r="K129" s="48"/>
      <c r="L129" s="48"/>
      <c r="M129" s="48"/>
      <c r="N129" s="48"/>
      <c r="O129" s="48"/>
    </row>
    <row r="130" spans="1:15" x14ac:dyDescent="0.25">
      <c r="A130" s="28" t="str">
        <f>'Výchozí stav = Rok 0'!A137</f>
        <v/>
      </c>
      <c r="B130" s="29" t="str">
        <f>IF('Výchozí stav = Rok 0'!B137=0,"",'Výchozí stav = Rok 0'!B137)</f>
        <v/>
      </c>
      <c r="C130" s="30" t="str">
        <f t="shared" si="7"/>
        <v/>
      </c>
      <c r="D130" s="48"/>
      <c r="E130" s="48"/>
      <c r="F130" s="48"/>
      <c r="G130" s="48"/>
      <c r="H130" s="49" t="str">
        <f t="shared" si="8"/>
        <v/>
      </c>
      <c r="I130" s="48"/>
      <c r="J130" s="48"/>
      <c r="K130" s="48"/>
      <c r="L130" s="48"/>
      <c r="M130" s="48"/>
      <c r="N130" s="48"/>
      <c r="O130" s="48"/>
    </row>
    <row r="131" spans="1:15" x14ac:dyDescent="0.25">
      <c r="A131" s="28" t="str">
        <f>'Výchozí stav = Rok 0'!A138</f>
        <v/>
      </c>
      <c r="B131" s="29" t="str">
        <f>IF('Výchozí stav = Rok 0'!B138=0,"",'Výchozí stav = Rok 0'!B138)</f>
        <v/>
      </c>
      <c r="C131" s="30" t="str">
        <f t="shared" si="7"/>
        <v/>
      </c>
      <c r="D131" s="48"/>
      <c r="E131" s="48"/>
      <c r="F131" s="48"/>
      <c r="G131" s="48"/>
      <c r="H131" s="49" t="str">
        <f t="shared" si="8"/>
        <v/>
      </c>
      <c r="I131" s="48"/>
      <c r="J131" s="48"/>
      <c r="K131" s="48"/>
      <c r="L131" s="48"/>
      <c r="M131" s="48"/>
      <c r="N131" s="48"/>
      <c r="O131" s="48"/>
    </row>
    <row r="132" spans="1:15" x14ac:dyDescent="0.25">
      <c r="A132" s="28" t="str">
        <f>'Výchozí stav = Rok 0'!A139</f>
        <v/>
      </c>
      <c r="B132" s="29" t="str">
        <f>IF('Výchozí stav = Rok 0'!B139=0,"",'Výchozí stav = Rok 0'!B139)</f>
        <v/>
      </c>
      <c r="C132" s="30" t="str">
        <f t="shared" si="7"/>
        <v/>
      </c>
      <c r="D132" s="48"/>
      <c r="E132" s="48"/>
      <c r="F132" s="48"/>
      <c r="G132" s="48"/>
      <c r="H132" s="49" t="str">
        <f t="shared" si="8"/>
        <v/>
      </c>
      <c r="I132" s="48"/>
      <c r="J132" s="48"/>
      <c r="K132" s="48"/>
      <c r="L132" s="48"/>
      <c r="M132" s="48"/>
      <c r="N132" s="48"/>
      <c r="O132" s="48"/>
    </row>
    <row r="133" spans="1:15" x14ac:dyDescent="0.25">
      <c r="A133" s="28" t="str">
        <f>'Výchozí stav = Rok 0'!A140</f>
        <v/>
      </c>
      <c r="B133" s="29" t="str">
        <f>IF('Výchozí stav = Rok 0'!B140=0,"",'Výchozí stav = Rok 0'!B140)</f>
        <v/>
      </c>
      <c r="C133" s="30" t="str">
        <f t="shared" si="7"/>
        <v/>
      </c>
      <c r="D133" s="48"/>
      <c r="E133" s="48"/>
      <c r="F133" s="48"/>
      <c r="G133" s="48"/>
      <c r="H133" s="49" t="str">
        <f t="shared" si="8"/>
        <v/>
      </c>
      <c r="I133" s="48"/>
      <c r="J133" s="48"/>
      <c r="K133" s="48"/>
      <c r="L133" s="48"/>
      <c r="M133" s="48"/>
      <c r="N133" s="48"/>
      <c r="O133" s="48"/>
    </row>
    <row r="134" spans="1:15" x14ac:dyDescent="0.25">
      <c r="A134" s="28" t="str">
        <f>'Výchozí stav = Rok 0'!A141</f>
        <v/>
      </c>
      <c r="B134" s="29" t="str">
        <f>IF('Výchozí stav = Rok 0'!B141=0,"",'Výchozí stav = Rok 0'!B141)</f>
        <v/>
      </c>
      <c r="C134" s="30" t="str">
        <f t="shared" si="7"/>
        <v/>
      </c>
      <c r="D134" s="48"/>
      <c r="E134" s="48"/>
      <c r="F134" s="48"/>
      <c r="G134" s="48"/>
      <c r="H134" s="49" t="str">
        <f t="shared" si="8"/>
        <v/>
      </c>
      <c r="I134" s="48"/>
      <c r="J134" s="48"/>
      <c r="K134" s="48"/>
      <c r="L134" s="48"/>
      <c r="M134" s="48"/>
      <c r="N134" s="48"/>
      <c r="O134" s="48"/>
    </row>
    <row r="135" spans="1:15" x14ac:dyDescent="0.25">
      <c r="A135" s="28" t="str">
        <f>'Výchozí stav = Rok 0'!A142</f>
        <v/>
      </c>
      <c r="B135" s="29" t="str">
        <f>IF('Výchozí stav = Rok 0'!B142=0,"",'Výchozí stav = Rok 0'!B142)</f>
        <v/>
      </c>
      <c r="C135" s="30" t="str">
        <f t="shared" si="7"/>
        <v/>
      </c>
      <c r="D135" s="48"/>
      <c r="E135" s="48"/>
      <c r="F135" s="48"/>
      <c r="G135" s="48"/>
      <c r="H135" s="49" t="str">
        <f t="shared" si="8"/>
        <v/>
      </c>
      <c r="I135" s="48"/>
      <c r="J135" s="48"/>
      <c r="K135" s="48"/>
      <c r="L135" s="48"/>
      <c r="M135" s="48"/>
      <c r="N135" s="48"/>
      <c r="O135" s="48"/>
    </row>
    <row r="136" spans="1:15" x14ac:dyDescent="0.25">
      <c r="A136" s="28" t="str">
        <f>'Výchozí stav = Rok 0'!A143</f>
        <v/>
      </c>
      <c r="B136" s="29" t="str">
        <f>IF('Výchozí stav = Rok 0'!B143=0,"",'Výchozí stav = Rok 0'!B143)</f>
        <v/>
      </c>
      <c r="C136" s="30" t="str">
        <f t="shared" si="7"/>
        <v/>
      </c>
      <c r="D136" s="48"/>
      <c r="E136" s="48"/>
      <c r="F136" s="48"/>
      <c r="G136" s="48"/>
      <c r="H136" s="49" t="str">
        <f t="shared" ref="H136:H167" si="9">IF(J136+K136+L136=0,"",J136+K136+L136)</f>
        <v/>
      </c>
      <c r="I136" s="48"/>
      <c r="J136" s="48"/>
      <c r="K136" s="48"/>
      <c r="L136" s="48"/>
      <c r="M136" s="48"/>
      <c r="N136" s="48"/>
      <c r="O136" s="48"/>
    </row>
    <row r="137" spans="1:15" x14ac:dyDescent="0.25">
      <c r="A137" s="28" t="str">
        <f>'Výchozí stav = Rok 0'!A144</f>
        <v/>
      </c>
      <c r="B137" s="29" t="str">
        <f>IF('Výchozí stav = Rok 0'!B144=0,"",'Výchozí stav = Rok 0'!B144)</f>
        <v/>
      </c>
      <c r="C137" s="30" t="str">
        <f t="shared" ref="C137:C200" si="10">IF(SUM(D137:G137)=0,"",SUM(D137:G137))</f>
        <v/>
      </c>
      <c r="D137" s="48"/>
      <c r="E137" s="48"/>
      <c r="F137" s="48"/>
      <c r="G137" s="48"/>
      <c r="H137" s="49" t="str">
        <f t="shared" si="9"/>
        <v/>
      </c>
      <c r="I137" s="48"/>
      <c r="J137" s="48"/>
      <c r="K137" s="48"/>
      <c r="L137" s="48"/>
      <c r="M137" s="48"/>
      <c r="N137" s="48"/>
      <c r="O137" s="48"/>
    </row>
    <row r="138" spans="1:15" x14ac:dyDescent="0.25">
      <c r="A138" s="28" t="str">
        <f>'Výchozí stav = Rok 0'!A145</f>
        <v/>
      </c>
      <c r="B138" s="29" t="str">
        <f>IF('Výchozí stav = Rok 0'!B145=0,"",'Výchozí stav = Rok 0'!B145)</f>
        <v/>
      </c>
      <c r="C138" s="30" t="str">
        <f t="shared" si="10"/>
        <v/>
      </c>
      <c r="D138" s="48"/>
      <c r="E138" s="48"/>
      <c r="F138" s="48"/>
      <c r="G138" s="48"/>
      <c r="H138" s="49" t="str">
        <f t="shared" si="9"/>
        <v/>
      </c>
      <c r="I138" s="48"/>
      <c r="J138" s="48"/>
      <c r="K138" s="48"/>
      <c r="L138" s="48"/>
      <c r="M138" s="48"/>
      <c r="N138" s="48"/>
      <c r="O138" s="48"/>
    </row>
    <row r="139" spans="1:15" x14ac:dyDescent="0.25">
      <c r="A139" s="28" t="str">
        <f>'Výchozí stav = Rok 0'!A146</f>
        <v/>
      </c>
      <c r="B139" s="29" t="str">
        <f>IF('Výchozí stav = Rok 0'!B146=0,"",'Výchozí stav = Rok 0'!B146)</f>
        <v/>
      </c>
      <c r="C139" s="30" t="str">
        <f t="shared" si="10"/>
        <v/>
      </c>
      <c r="D139" s="48"/>
      <c r="E139" s="48"/>
      <c r="F139" s="48"/>
      <c r="G139" s="48"/>
      <c r="H139" s="49" t="str">
        <f t="shared" si="9"/>
        <v/>
      </c>
      <c r="I139" s="48"/>
      <c r="J139" s="48"/>
      <c r="K139" s="48"/>
      <c r="L139" s="48"/>
      <c r="M139" s="48"/>
      <c r="N139" s="48"/>
      <c r="O139" s="48"/>
    </row>
    <row r="140" spans="1:15" x14ac:dyDescent="0.25">
      <c r="A140" s="28" t="str">
        <f>'Výchozí stav = Rok 0'!A147</f>
        <v/>
      </c>
      <c r="B140" s="29" t="str">
        <f>IF('Výchozí stav = Rok 0'!B147=0,"",'Výchozí stav = Rok 0'!B147)</f>
        <v/>
      </c>
      <c r="C140" s="30" t="str">
        <f t="shared" si="10"/>
        <v/>
      </c>
      <c r="D140" s="48"/>
      <c r="E140" s="48"/>
      <c r="F140" s="48"/>
      <c r="G140" s="48"/>
      <c r="H140" s="49" t="str">
        <f t="shared" si="9"/>
        <v/>
      </c>
      <c r="I140" s="48"/>
      <c r="J140" s="48"/>
      <c r="K140" s="48"/>
      <c r="L140" s="48"/>
      <c r="M140" s="48"/>
      <c r="N140" s="48"/>
      <c r="O140" s="48"/>
    </row>
    <row r="141" spans="1:15" x14ac:dyDescent="0.25">
      <c r="A141" s="28" t="str">
        <f>'Výchozí stav = Rok 0'!A148</f>
        <v/>
      </c>
      <c r="B141" s="29" t="str">
        <f>IF('Výchozí stav = Rok 0'!B148=0,"",'Výchozí stav = Rok 0'!B148)</f>
        <v/>
      </c>
      <c r="C141" s="30" t="str">
        <f t="shared" si="10"/>
        <v/>
      </c>
      <c r="D141" s="48"/>
      <c r="E141" s="48"/>
      <c r="F141" s="48"/>
      <c r="G141" s="48"/>
      <c r="H141" s="49" t="str">
        <f t="shared" si="9"/>
        <v/>
      </c>
      <c r="I141" s="48"/>
      <c r="J141" s="48"/>
      <c r="K141" s="48"/>
      <c r="L141" s="48"/>
      <c r="M141" s="48"/>
      <c r="N141" s="48"/>
      <c r="O141" s="48"/>
    </row>
    <row r="142" spans="1:15" x14ac:dyDescent="0.25">
      <c r="A142" s="28" t="str">
        <f>'Výchozí stav = Rok 0'!A149</f>
        <v/>
      </c>
      <c r="B142" s="29" t="str">
        <f>IF('Výchozí stav = Rok 0'!B149=0,"",'Výchozí stav = Rok 0'!B149)</f>
        <v/>
      </c>
      <c r="C142" s="30" t="str">
        <f t="shared" si="10"/>
        <v/>
      </c>
      <c r="D142" s="48"/>
      <c r="E142" s="48"/>
      <c r="F142" s="48"/>
      <c r="G142" s="48"/>
      <c r="H142" s="49" t="str">
        <f t="shared" si="9"/>
        <v/>
      </c>
      <c r="I142" s="48"/>
      <c r="J142" s="48"/>
      <c r="K142" s="48"/>
      <c r="L142" s="48"/>
      <c r="M142" s="48"/>
      <c r="N142" s="48"/>
      <c r="O142" s="48"/>
    </row>
    <row r="143" spans="1:15" x14ac:dyDescent="0.25">
      <c r="A143" s="28" t="str">
        <f>'Výchozí stav = Rok 0'!A150</f>
        <v/>
      </c>
      <c r="B143" s="29" t="str">
        <f>IF('Výchozí stav = Rok 0'!B150=0,"",'Výchozí stav = Rok 0'!B150)</f>
        <v/>
      </c>
      <c r="C143" s="30" t="str">
        <f t="shared" si="10"/>
        <v/>
      </c>
      <c r="D143" s="48"/>
      <c r="E143" s="48"/>
      <c r="F143" s="48"/>
      <c r="G143" s="48"/>
      <c r="H143" s="49" t="str">
        <f t="shared" si="9"/>
        <v/>
      </c>
      <c r="I143" s="48"/>
      <c r="J143" s="48"/>
      <c r="K143" s="48"/>
      <c r="L143" s="48"/>
      <c r="M143" s="48"/>
      <c r="N143" s="48"/>
      <c r="O143" s="48"/>
    </row>
    <row r="144" spans="1:15" x14ac:dyDescent="0.25">
      <c r="A144" s="28" t="str">
        <f>'Výchozí stav = Rok 0'!A151</f>
        <v/>
      </c>
      <c r="B144" s="29" t="str">
        <f>IF('Výchozí stav = Rok 0'!B151=0,"",'Výchozí stav = Rok 0'!B151)</f>
        <v/>
      </c>
      <c r="C144" s="30" t="str">
        <f t="shared" si="10"/>
        <v/>
      </c>
      <c r="D144" s="48"/>
      <c r="E144" s="48"/>
      <c r="F144" s="48"/>
      <c r="G144" s="48"/>
      <c r="H144" s="49" t="str">
        <f t="shared" si="9"/>
        <v/>
      </c>
      <c r="I144" s="48"/>
      <c r="J144" s="48"/>
      <c r="K144" s="48"/>
      <c r="L144" s="48"/>
      <c r="M144" s="48"/>
      <c r="N144" s="48"/>
      <c r="O144" s="48"/>
    </row>
    <row r="145" spans="1:15" x14ac:dyDescent="0.25">
      <c r="A145" s="28" t="str">
        <f>'Výchozí stav = Rok 0'!A152</f>
        <v/>
      </c>
      <c r="B145" s="29" t="str">
        <f>IF('Výchozí stav = Rok 0'!B152=0,"",'Výchozí stav = Rok 0'!B152)</f>
        <v/>
      </c>
      <c r="C145" s="30" t="str">
        <f t="shared" si="10"/>
        <v/>
      </c>
      <c r="D145" s="48"/>
      <c r="E145" s="48"/>
      <c r="F145" s="48"/>
      <c r="G145" s="48"/>
      <c r="H145" s="49" t="str">
        <f t="shared" si="9"/>
        <v/>
      </c>
      <c r="I145" s="48"/>
      <c r="J145" s="48"/>
      <c r="K145" s="48"/>
      <c r="L145" s="48"/>
      <c r="M145" s="48"/>
      <c r="N145" s="48"/>
      <c r="O145" s="48"/>
    </row>
    <row r="146" spans="1:15" x14ac:dyDescent="0.25">
      <c r="A146" s="28" t="str">
        <f>'Výchozí stav = Rok 0'!A153</f>
        <v/>
      </c>
      <c r="B146" s="29" t="str">
        <f>IF('Výchozí stav = Rok 0'!B153=0,"",'Výchozí stav = Rok 0'!B153)</f>
        <v/>
      </c>
      <c r="C146" s="30" t="str">
        <f t="shared" si="10"/>
        <v/>
      </c>
      <c r="D146" s="48"/>
      <c r="E146" s="48"/>
      <c r="F146" s="48"/>
      <c r="G146" s="48"/>
      <c r="H146" s="49" t="str">
        <f t="shared" si="9"/>
        <v/>
      </c>
      <c r="I146" s="48"/>
      <c r="J146" s="48"/>
      <c r="K146" s="48"/>
      <c r="L146" s="48"/>
      <c r="M146" s="48"/>
      <c r="N146" s="48"/>
      <c r="O146" s="48"/>
    </row>
    <row r="147" spans="1:15" x14ac:dyDescent="0.25">
      <c r="A147" s="28" t="str">
        <f>'Výchozí stav = Rok 0'!A154</f>
        <v/>
      </c>
      <c r="B147" s="29" t="str">
        <f>IF('Výchozí stav = Rok 0'!B154=0,"",'Výchozí stav = Rok 0'!B154)</f>
        <v/>
      </c>
      <c r="C147" s="30" t="str">
        <f t="shared" si="10"/>
        <v/>
      </c>
      <c r="D147" s="48"/>
      <c r="E147" s="48"/>
      <c r="F147" s="48"/>
      <c r="G147" s="48"/>
      <c r="H147" s="49" t="str">
        <f t="shared" si="9"/>
        <v/>
      </c>
      <c r="I147" s="48"/>
      <c r="J147" s="48"/>
      <c r="K147" s="48"/>
      <c r="L147" s="48"/>
      <c r="M147" s="48"/>
      <c r="N147" s="48"/>
      <c r="O147" s="48"/>
    </row>
    <row r="148" spans="1:15" x14ac:dyDescent="0.25">
      <c r="A148" s="28" t="str">
        <f>'Výchozí stav = Rok 0'!A155</f>
        <v/>
      </c>
      <c r="B148" s="29" t="str">
        <f>IF('Výchozí stav = Rok 0'!B155=0,"",'Výchozí stav = Rok 0'!B155)</f>
        <v/>
      </c>
      <c r="C148" s="30" t="str">
        <f t="shared" si="10"/>
        <v/>
      </c>
      <c r="D148" s="48"/>
      <c r="E148" s="48"/>
      <c r="F148" s="48"/>
      <c r="G148" s="48"/>
      <c r="H148" s="49" t="str">
        <f t="shared" si="9"/>
        <v/>
      </c>
      <c r="I148" s="48"/>
      <c r="J148" s="48"/>
      <c r="K148" s="48"/>
      <c r="L148" s="48"/>
      <c r="M148" s="48"/>
      <c r="N148" s="48"/>
      <c r="O148" s="48"/>
    </row>
    <row r="149" spans="1:15" x14ac:dyDescent="0.25">
      <c r="A149" s="28" t="str">
        <f>'Výchozí stav = Rok 0'!A156</f>
        <v/>
      </c>
      <c r="B149" s="29" t="str">
        <f>IF('Výchozí stav = Rok 0'!B156=0,"",'Výchozí stav = Rok 0'!B156)</f>
        <v/>
      </c>
      <c r="C149" s="30" t="str">
        <f t="shared" si="10"/>
        <v/>
      </c>
      <c r="D149" s="48"/>
      <c r="E149" s="48"/>
      <c r="F149" s="48"/>
      <c r="G149" s="48"/>
      <c r="H149" s="49" t="str">
        <f t="shared" si="9"/>
        <v/>
      </c>
      <c r="I149" s="48"/>
      <c r="J149" s="48"/>
      <c r="K149" s="48"/>
      <c r="L149" s="48"/>
      <c r="M149" s="48"/>
      <c r="N149" s="48"/>
      <c r="O149" s="48"/>
    </row>
    <row r="150" spans="1:15" x14ac:dyDescent="0.25">
      <c r="A150" s="28" t="str">
        <f>'Výchozí stav = Rok 0'!A157</f>
        <v/>
      </c>
      <c r="B150" s="29" t="str">
        <f>IF('Výchozí stav = Rok 0'!B157=0,"",'Výchozí stav = Rok 0'!B157)</f>
        <v/>
      </c>
      <c r="C150" s="30" t="str">
        <f t="shared" si="10"/>
        <v/>
      </c>
      <c r="D150" s="48"/>
      <c r="E150" s="48"/>
      <c r="F150" s="48"/>
      <c r="G150" s="48"/>
      <c r="H150" s="49" t="str">
        <f t="shared" si="9"/>
        <v/>
      </c>
      <c r="I150" s="48"/>
      <c r="J150" s="48"/>
      <c r="K150" s="48"/>
      <c r="L150" s="48"/>
      <c r="M150" s="48"/>
      <c r="N150" s="48"/>
      <c r="O150" s="48"/>
    </row>
    <row r="151" spans="1:15" x14ac:dyDescent="0.25">
      <c r="A151" s="28" t="str">
        <f>'Výchozí stav = Rok 0'!A158</f>
        <v/>
      </c>
      <c r="B151" s="29" t="str">
        <f>IF('Výchozí stav = Rok 0'!B158=0,"",'Výchozí stav = Rok 0'!B158)</f>
        <v/>
      </c>
      <c r="C151" s="30" t="str">
        <f t="shared" si="10"/>
        <v/>
      </c>
      <c r="D151" s="48"/>
      <c r="E151" s="48"/>
      <c r="F151" s="48"/>
      <c r="G151" s="48"/>
      <c r="H151" s="49" t="str">
        <f t="shared" si="9"/>
        <v/>
      </c>
      <c r="I151" s="48"/>
      <c r="J151" s="48"/>
      <c r="K151" s="48"/>
      <c r="L151" s="48"/>
      <c r="M151" s="48"/>
      <c r="N151" s="48"/>
      <c r="O151" s="48"/>
    </row>
    <row r="152" spans="1:15" x14ac:dyDescent="0.25">
      <c r="A152" s="28" t="str">
        <f>'Výchozí stav = Rok 0'!A159</f>
        <v/>
      </c>
      <c r="B152" s="29" t="str">
        <f>IF('Výchozí stav = Rok 0'!B159=0,"",'Výchozí stav = Rok 0'!B159)</f>
        <v/>
      </c>
      <c r="C152" s="30" t="str">
        <f t="shared" si="10"/>
        <v/>
      </c>
      <c r="D152" s="48"/>
      <c r="E152" s="48"/>
      <c r="F152" s="48"/>
      <c r="G152" s="48"/>
      <c r="H152" s="49" t="str">
        <f t="shared" si="9"/>
        <v/>
      </c>
      <c r="I152" s="48"/>
      <c r="J152" s="48"/>
      <c r="K152" s="48"/>
      <c r="L152" s="48"/>
      <c r="M152" s="48"/>
      <c r="N152" s="48"/>
      <c r="O152" s="48"/>
    </row>
    <row r="153" spans="1:15" x14ac:dyDescent="0.25">
      <c r="A153" s="28" t="str">
        <f>'Výchozí stav = Rok 0'!A160</f>
        <v/>
      </c>
      <c r="B153" s="29" t="str">
        <f>IF('Výchozí stav = Rok 0'!B160=0,"",'Výchozí stav = Rok 0'!B160)</f>
        <v/>
      </c>
      <c r="C153" s="30" t="str">
        <f t="shared" si="10"/>
        <v/>
      </c>
      <c r="D153" s="48"/>
      <c r="E153" s="48"/>
      <c r="F153" s="48"/>
      <c r="G153" s="48"/>
      <c r="H153" s="49" t="str">
        <f t="shared" si="9"/>
        <v/>
      </c>
      <c r="I153" s="48"/>
      <c r="J153" s="48"/>
      <c r="K153" s="48"/>
      <c r="L153" s="48"/>
      <c r="M153" s="48"/>
      <c r="N153" s="48"/>
      <c r="O153" s="48"/>
    </row>
    <row r="154" spans="1:15" x14ac:dyDescent="0.25">
      <c r="A154" s="28" t="str">
        <f>'Výchozí stav = Rok 0'!A161</f>
        <v/>
      </c>
      <c r="B154" s="29" t="str">
        <f>IF('Výchozí stav = Rok 0'!B161=0,"",'Výchozí stav = Rok 0'!B161)</f>
        <v/>
      </c>
      <c r="C154" s="30" t="str">
        <f t="shared" si="10"/>
        <v/>
      </c>
      <c r="D154" s="48"/>
      <c r="E154" s="48"/>
      <c r="F154" s="48"/>
      <c r="G154" s="48"/>
      <c r="H154" s="49" t="str">
        <f t="shared" si="9"/>
        <v/>
      </c>
      <c r="I154" s="48"/>
      <c r="J154" s="48"/>
      <c r="K154" s="48"/>
      <c r="L154" s="48"/>
      <c r="M154" s="48"/>
      <c r="N154" s="48"/>
      <c r="O154" s="48"/>
    </row>
    <row r="155" spans="1:15" x14ac:dyDescent="0.25">
      <c r="A155" s="28" t="str">
        <f>'Výchozí stav = Rok 0'!A162</f>
        <v/>
      </c>
      <c r="B155" s="29" t="str">
        <f>IF('Výchozí stav = Rok 0'!B162=0,"",'Výchozí stav = Rok 0'!B162)</f>
        <v/>
      </c>
      <c r="C155" s="30" t="str">
        <f t="shared" si="10"/>
        <v/>
      </c>
      <c r="D155" s="48"/>
      <c r="E155" s="48"/>
      <c r="F155" s="48"/>
      <c r="G155" s="48"/>
      <c r="H155" s="49" t="str">
        <f t="shared" si="9"/>
        <v/>
      </c>
      <c r="I155" s="48"/>
      <c r="J155" s="48"/>
      <c r="K155" s="48"/>
      <c r="L155" s="48"/>
      <c r="M155" s="48"/>
      <c r="N155" s="48"/>
      <c r="O155" s="48"/>
    </row>
    <row r="156" spans="1:15" x14ac:dyDescent="0.25">
      <c r="A156" s="28" t="str">
        <f>'Výchozí stav = Rok 0'!A163</f>
        <v/>
      </c>
      <c r="B156" s="29" t="str">
        <f>IF('Výchozí stav = Rok 0'!B163=0,"",'Výchozí stav = Rok 0'!B163)</f>
        <v/>
      </c>
      <c r="C156" s="30" t="str">
        <f t="shared" si="10"/>
        <v/>
      </c>
      <c r="D156" s="48"/>
      <c r="E156" s="48"/>
      <c r="F156" s="48"/>
      <c r="G156" s="48"/>
      <c r="H156" s="49" t="str">
        <f t="shared" si="9"/>
        <v/>
      </c>
      <c r="I156" s="48"/>
      <c r="J156" s="48"/>
      <c r="K156" s="48"/>
      <c r="L156" s="48"/>
      <c r="M156" s="48"/>
      <c r="N156" s="48"/>
      <c r="O156" s="48"/>
    </row>
    <row r="157" spans="1:15" x14ac:dyDescent="0.25">
      <c r="A157" s="28" t="str">
        <f>'Výchozí stav = Rok 0'!A164</f>
        <v/>
      </c>
      <c r="B157" s="29" t="str">
        <f>IF('Výchozí stav = Rok 0'!B164=0,"",'Výchozí stav = Rok 0'!B164)</f>
        <v/>
      </c>
      <c r="C157" s="30" t="str">
        <f t="shared" si="10"/>
        <v/>
      </c>
      <c r="D157" s="48"/>
      <c r="E157" s="48"/>
      <c r="F157" s="48"/>
      <c r="G157" s="48"/>
      <c r="H157" s="49" t="str">
        <f t="shared" si="9"/>
        <v/>
      </c>
      <c r="I157" s="48"/>
      <c r="J157" s="48"/>
      <c r="K157" s="48"/>
      <c r="L157" s="48"/>
      <c r="M157" s="48"/>
      <c r="N157" s="48"/>
      <c r="O157" s="48"/>
    </row>
    <row r="158" spans="1:15" x14ac:dyDescent="0.25">
      <c r="A158" s="28" t="str">
        <f>'Výchozí stav = Rok 0'!A165</f>
        <v/>
      </c>
      <c r="B158" s="29" t="str">
        <f>IF('Výchozí stav = Rok 0'!B165=0,"",'Výchozí stav = Rok 0'!B165)</f>
        <v/>
      </c>
      <c r="C158" s="30" t="str">
        <f t="shared" si="10"/>
        <v/>
      </c>
      <c r="D158" s="48"/>
      <c r="E158" s="48"/>
      <c r="F158" s="48"/>
      <c r="G158" s="48"/>
      <c r="H158" s="49" t="str">
        <f t="shared" si="9"/>
        <v/>
      </c>
      <c r="I158" s="48"/>
      <c r="J158" s="48"/>
      <c r="K158" s="48"/>
      <c r="L158" s="48"/>
      <c r="M158" s="48"/>
      <c r="N158" s="48"/>
      <c r="O158" s="48"/>
    </row>
    <row r="159" spans="1:15" x14ac:dyDescent="0.25">
      <c r="A159" s="28" t="str">
        <f>'Výchozí stav = Rok 0'!A166</f>
        <v/>
      </c>
      <c r="B159" s="29" t="str">
        <f>IF('Výchozí stav = Rok 0'!B166=0,"",'Výchozí stav = Rok 0'!B166)</f>
        <v/>
      </c>
      <c r="C159" s="30" t="str">
        <f t="shared" si="10"/>
        <v/>
      </c>
      <c r="D159" s="48"/>
      <c r="E159" s="48"/>
      <c r="F159" s="48"/>
      <c r="G159" s="48"/>
      <c r="H159" s="49" t="str">
        <f t="shared" si="9"/>
        <v/>
      </c>
      <c r="I159" s="48"/>
      <c r="J159" s="48"/>
      <c r="K159" s="48"/>
      <c r="L159" s="48"/>
      <c r="M159" s="48"/>
      <c r="N159" s="48"/>
      <c r="O159" s="48"/>
    </row>
    <row r="160" spans="1:15" x14ac:dyDescent="0.25">
      <c r="A160" s="28" t="str">
        <f>'Výchozí stav = Rok 0'!A167</f>
        <v/>
      </c>
      <c r="B160" s="29" t="str">
        <f>IF('Výchozí stav = Rok 0'!B167=0,"",'Výchozí stav = Rok 0'!B167)</f>
        <v/>
      </c>
      <c r="C160" s="30" t="str">
        <f t="shared" si="10"/>
        <v/>
      </c>
      <c r="D160" s="48"/>
      <c r="E160" s="48"/>
      <c r="F160" s="48"/>
      <c r="G160" s="48"/>
      <c r="H160" s="49" t="str">
        <f t="shared" si="9"/>
        <v/>
      </c>
      <c r="I160" s="48"/>
      <c r="J160" s="48"/>
      <c r="K160" s="48"/>
      <c r="L160" s="48"/>
      <c r="M160" s="48"/>
      <c r="N160" s="48"/>
      <c r="O160" s="48"/>
    </row>
    <row r="161" spans="1:15" x14ac:dyDescent="0.25">
      <c r="A161" s="28" t="str">
        <f>'Výchozí stav = Rok 0'!A168</f>
        <v/>
      </c>
      <c r="B161" s="29" t="str">
        <f>IF('Výchozí stav = Rok 0'!B168=0,"",'Výchozí stav = Rok 0'!B168)</f>
        <v/>
      </c>
      <c r="C161" s="30" t="str">
        <f t="shared" si="10"/>
        <v/>
      </c>
      <c r="D161" s="48"/>
      <c r="E161" s="48"/>
      <c r="F161" s="48"/>
      <c r="G161" s="48"/>
      <c r="H161" s="49" t="str">
        <f t="shared" si="9"/>
        <v/>
      </c>
      <c r="I161" s="48"/>
      <c r="J161" s="48"/>
      <c r="K161" s="48"/>
      <c r="L161" s="48"/>
      <c r="M161" s="48"/>
      <c r="N161" s="48"/>
      <c r="O161" s="48"/>
    </row>
    <row r="162" spans="1:15" x14ac:dyDescent="0.25">
      <c r="A162" s="28" t="str">
        <f>'Výchozí stav = Rok 0'!A169</f>
        <v/>
      </c>
      <c r="B162" s="29" t="str">
        <f>IF('Výchozí stav = Rok 0'!B169=0,"",'Výchozí stav = Rok 0'!B169)</f>
        <v/>
      </c>
      <c r="C162" s="30" t="str">
        <f t="shared" si="10"/>
        <v/>
      </c>
      <c r="D162" s="48"/>
      <c r="E162" s="48"/>
      <c r="F162" s="48"/>
      <c r="G162" s="48"/>
      <c r="H162" s="49" t="str">
        <f t="shared" si="9"/>
        <v/>
      </c>
      <c r="I162" s="48"/>
      <c r="J162" s="48"/>
      <c r="K162" s="48"/>
      <c r="L162" s="48"/>
      <c r="M162" s="48"/>
      <c r="N162" s="48"/>
      <c r="O162" s="48"/>
    </row>
    <row r="163" spans="1:15" x14ac:dyDescent="0.25">
      <c r="A163" s="28" t="str">
        <f>'Výchozí stav = Rok 0'!A170</f>
        <v/>
      </c>
      <c r="B163" s="29" t="str">
        <f>IF('Výchozí stav = Rok 0'!B170=0,"",'Výchozí stav = Rok 0'!B170)</f>
        <v/>
      </c>
      <c r="C163" s="30" t="str">
        <f t="shared" si="10"/>
        <v/>
      </c>
      <c r="D163" s="48"/>
      <c r="E163" s="48"/>
      <c r="F163" s="48"/>
      <c r="G163" s="48"/>
      <c r="H163" s="49" t="str">
        <f t="shared" si="9"/>
        <v/>
      </c>
      <c r="I163" s="48"/>
      <c r="J163" s="48"/>
      <c r="K163" s="48"/>
      <c r="L163" s="48"/>
      <c r="M163" s="48"/>
      <c r="N163" s="48"/>
      <c r="O163" s="48"/>
    </row>
    <row r="164" spans="1:15" x14ac:dyDescent="0.25">
      <c r="A164" s="28" t="str">
        <f>'Výchozí stav = Rok 0'!A171</f>
        <v/>
      </c>
      <c r="B164" s="29" t="str">
        <f>IF('Výchozí stav = Rok 0'!B171=0,"",'Výchozí stav = Rok 0'!B171)</f>
        <v/>
      </c>
      <c r="C164" s="30" t="str">
        <f t="shared" si="10"/>
        <v/>
      </c>
      <c r="D164" s="48"/>
      <c r="E164" s="48"/>
      <c r="F164" s="48"/>
      <c r="G164" s="48"/>
      <c r="H164" s="49" t="str">
        <f t="shared" si="9"/>
        <v/>
      </c>
      <c r="I164" s="48"/>
      <c r="J164" s="48"/>
      <c r="K164" s="48"/>
      <c r="L164" s="48"/>
      <c r="M164" s="48"/>
      <c r="N164" s="48"/>
      <c r="O164" s="48"/>
    </row>
    <row r="165" spans="1:15" x14ac:dyDescent="0.25">
      <c r="A165" s="28" t="str">
        <f>'Výchozí stav = Rok 0'!A172</f>
        <v/>
      </c>
      <c r="B165" s="29" t="str">
        <f>IF('Výchozí stav = Rok 0'!B172=0,"",'Výchozí stav = Rok 0'!B172)</f>
        <v/>
      </c>
      <c r="C165" s="30" t="str">
        <f t="shared" si="10"/>
        <v/>
      </c>
      <c r="D165" s="48"/>
      <c r="E165" s="48"/>
      <c r="F165" s="48"/>
      <c r="G165" s="48"/>
      <c r="H165" s="49" t="str">
        <f t="shared" si="9"/>
        <v/>
      </c>
      <c r="I165" s="48"/>
      <c r="J165" s="48"/>
      <c r="K165" s="48"/>
      <c r="L165" s="48"/>
      <c r="M165" s="48"/>
      <c r="N165" s="48"/>
      <c r="O165" s="48"/>
    </row>
    <row r="166" spans="1:15" x14ac:dyDescent="0.25">
      <c r="A166" s="28" t="str">
        <f>'Výchozí stav = Rok 0'!A173</f>
        <v/>
      </c>
      <c r="B166" s="29" t="str">
        <f>IF('Výchozí stav = Rok 0'!B173=0,"",'Výchozí stav = Rok 0'!B173)</f>
        <v/>
      </c>
      <c r="C166" s="30" t="str">
        <f t="shared" si="10"/>
        <v/>
      </c>
      <c r="D166" s="48"/>
      <c r="E166" s="48"/>
      <c r="F166" s="48"/>
      <c r="G166" s="48"/>
      <c r="H166" s="49" t="str">
        <f t="shared" si="9"/>
        <v/>
      </c>
      <c r="I166" s="48"/>
      <c r="J166" s="48"/>
      <c r="K166" s="48"/>
      <c r="L166" s="48"/>
      <c r="M166" s="48"/>
      <c r="N166" s="48"/>
      <c r="O166" s="48"/>
    </row>
    <row r="167" spans="1:15" x14ac:dyDescent="0.25">
      <c r="A167" s="28" t="str">
        <f>'Výchozí stav = Rok 0'!A174</f>
        <v/>
      </c>
      <c r="B167" s="29" t="str">
        <f>IF('Výchozí stav = Rok 0'!B174=0,"",'Výchozí stav = Rok 0'!B174)</f>
        <v/>
      </c>
      <c r="C167" s="30" t="str">
        <f t="shared" si="10"/>
        <v/>
      </c>
      <c r="D167" s="48"/>
      <c r="E167" s="48"/>
      <c r="F167" s="48"/>
      <c r="G167" s="48"/>
      <c r="H167" s="49" t="str">
        <f t="shared" si="9"/>
        <v/>
      </c>
      <c r="I167" s="48"/>
      <c r="J167" s="48"/>
      <c r="K167" s="48"/>
      <c r="L167" s="48"/>
      <c r="M167" s="48"/>
      <c r="N167" s="48"/>
      <c r="O167" s="48"/>
    </row>
    <row r="168" spans="1:15" x14ac:dyDescent="0.25">
      <c r="A168" s="28" t="str">
        <f>'Výchozí stav = Rok 0'!A175</f>
        <v/>
      </c>
      <c r="B168" s="29" t="str">
        <f>IF('Výchozí stav = Rok 0'!B175=0,"",'Výchozí stav = Rok 0'!B175)</f>
        <v/>
      </c>
      <c r="C168" s="30" t="str">
        <f t="shared" si="10"/>
        <v/>
      </c>
      <c r="D168" s="48"/>
      <c r="E168" s="48"/>
      <c r="F168" s="48"/>
      <c r="G168" s="48"/>
      <c r="H168" s="49" t="str">
        <f t="shared" ref="H168:H199" si="11">IF(J168+K168+L168=0,"",J168+K168+L168)</f>
        <v/>
      </c>
      <c r="I168" s="48"/>
      <c r="J168" s="48"/>
      <c r="K168" s="48"/>
      <c r="L168" s="48"/>
      <c r="M168" s="48"/>
      <c r="N168" s="48"/>
      <c r="O168" s="48"/>
    </row>
    <row r="169" spans="1:15" x14ac:dyDescent="0.25">
      <c r="A169" s="28" t="str">
        <f>'Výchozí stav = Rok 0'!A176</f>
        <v/>
      </c>
      <c r="B169" s="29" t="str">
        <f>IF('Výchozí stav = Rok 0'!B176=0,"",'Výchozí stav = Rok 0'!B176)</f>
        <v/>
      </c>
      <c r="C169" s="30" t="str">
        <f t="shared" si="10"/>
        <v/>
      </c>
      <c r="D169" s="48"/>
      <c r="E169" s="48"/>
      <c r="F169" s="48"/>
      <c r="G169" s="48"/>
      <c r="H169" s="49" t="str">
        <f t="shared" si="11"/>
        <v/>
      </c>
      <c r="I169" s="48"/>
      <c r="J169" s="48"/>
      <c r="K169" s="48"/>
      <c r="L169" s="48"/>
      <c r="M169" s="48"/>
      <c r="N169" s="48"/>
      <c r="O169" s="48"/>
    </row>
    <row r="170" spans="1:15" x14ac:dyDescent="0.25">
      <c r="A170" s="28" t="str">
        <f>'Výchozí stav = Rok 0'!A177</f>
        <v/>
      </c>
      <c r="B170" s="29" t="str">
        <f>IF('Výchozí stav = Rok 0'!B177=0,"",'Výchozí stav = Rok 0'!B177)</f>
        <v/>
      </c>
      <c r="C170" s="30" t="str">
        <f t="shared" si="10"/>
        <v/>
      </c>
      <c r="D170" s="48"/>
      <c r="E170" s="48"/>
      <c r="F170" s="48"/>
      <c r="G170" s="48"/>
      <c r="H170" s="49" t="str">
        <f t="shared" si="11"/>
        <v/>
      </c>
      <c r="I170" s="48"/>
      <c r="J170" s="48"/>
      <c r="K170" s="48"/>
      <c r="L170" s="48"/>
      <c r="M170" s="48"/>
      <c r="N170" s="48"/>
      <c r="O170" s="48"/>
    </row>
    <row r="171" spans="1:15" x14ac:dyDescent="0.25">
      <c r="A171" s="28" t="str">
        <f>'Výchozí stav = Rok 0'!A178</f>
        <v/>
      </c>
      <c r="B171" s="29" t="str">
        <f>IF('Výchozí stav = Rok 0'!B178=0,"",'Výchozí stav = Rok 0'!B178)</f>
        <v/>
      </c>
      <c r="C171" s="30" t="str">
        <f t="shared" si="10"/>
        <v/>
      </c>
      <c r="D171" s="48"/>
      <c r="E171" s="48"/>
      <c r="F171" s="48"/>
      <c r="G171" s="48"/>
      <c r="H171" s="49" t="str">
        <f t="shared" si="11"/>
        <v/>
      </c>
      <c r="I171" s="48"/>
      <c r="J171" s="48"/>
      <c r="K171" s="48"/>
      <c r="L171" s="48"/>
      <c r="M171" s="48"/>
      <c r="N171" s="48"/>
      <c r="O171" s="48"/>
    </row>
    <row r="172" spans="1:15" x14ac:dyDescent="0.25">
      <c r="A172" s="28" t="str">
        <f>'Výchozí stav = Rok 0'!A179</f>
        <v/>
      </c>
      <c r="B172" s="29" t="str">
        <f>IF('Výchozí stav = Rok 0'!B179=0,"",'Výchozí stav = Rok 0'!B179)</f>
        <v/>
      </c>
      <c r="C172" s="30" t="str">
        <f t="shared" si="10"/>
        <v/>
      </c>
      <c r="D172" s="48"/>
      <c r="E172" s="48"/>
      <c r="F172" s="48"/>
      <c r="G172" s="48"/>
      <c r="H172" s="49" t="str">
        <f t="shared" si="11"/>
        <v/>
      </c>
      <c r="I172" s="48"/>
      <c r="J172" s="48"/>
      <c r="K172" s="48"/>
      <c r="L172" s="48"/>
      <c r="M172" s="48"/>
      <c r="N172" s="48"/>
      <c r="O172" s="48"/>
    </row>
    <row r="173" spans="1:15" x14ac:dyDescent="0.25">
      <c r="A173" s="28" t="str">
        <f>'Výchozí stav = Rok 0'!A180</f>
        <v/>
      </c>
      <c r="B173" s="29" t="str">
        <f>IF('Výchozí stav = Rok 0'!B180=0,"",'Výchozí stav = Rok 0'!B180)</f>
        <v/>
      </c>
      <c r="C173" s="30" t="str">
        <f t="shared" si="10"/>
        <v/>
      </c>
      <c r="D173" s="48"/>
      <c r="E173" s="48"/>
      <c r="F173" s="48"/>
      <c r="G173" s="48"/>
      <c r="H173" s="49" t="str">
        <f t="shared" si="11"/>
        <v/>
      </c>
      <c r="I173" s="48"/>
      <c r="J173" s="48"/>
      <c r="K173" s="48"/>
      <c r="L173" s="48"/>
      <c r="M173" s="48"/>
      <c r="N173" s="48"/>
      <c r="O173" s="48"/>
    </row>
    <row r="174" spans="1:15" x14ac:dyDescent="0.25">
      <c r="A174" s="28" t="str">
        <f>'Výchozí stav = Rok 0'!A181</f>
        <v/>
      </c>
      <c r="B174" s="29" t="str">
        <f>IF('Výchozí stav = Rok 0'!B181=0,"",'Výchozí stav = Rok 0'!B181)</f>
        <v/>
      </c>
      <c r="C174" s="30" t="str">
        <f t="shared" si="10"/>
        <v/>
      </c>
      <c r="D174" s="48"/>
      <c r="E174" s="48"/>
      <c r="F174" s="48"/>
      <c r="G174" s="48"/>
      <c r="H174" s="49" t="str">
        <f t="shared" si="11"/>
        <v/>
      </c>
      <c r="I174" s="48"/>
      <c r="J174" s="48"/>
      <c r="K174" s="48"/>
      <c r="L174" s="48"/>
      <c r="M174" s="48"/>
      <c r="N174" s="48"/>
      <c r="O174" s="48"/>
    </row>
    <row r="175" spans="1:15" x14ac:dyDescent="0.25">
      <c r="A175" s="28" t="str">
        <f>'Výchozí stav = Rok 0'!A182</f>
        <v/>
      </c>
      <c r="B175" s="29" t="str">
        <f>IF('Výchozí stav = Rok 0'!B182=0,"",'Výchozí stav = Rok 0'!B182)</f>
        <v/>
      </c>
      <c r="C175" s="30" t="str">
        <f t="shared" si="10"/>
        <v/>
      </c>
      <c r="D175" s="48"/>
      <c r="E175" s="48"/>
      <c r="F175" s="48"/>
      <c r="G175" s="48"/>
      <c r="H175" s="49" t="str">
        <f t="shared" si="11"/>
        <v/>
      </c>
      <c r="I175" s="48"/>
      <c r="J175" s="48"/>
      <c r="K175" s="48"/>
      <c r="L175" s="48"/>
      <c r="M175" s="48"/>
      <c r="N175" s="48"/>
      <c r="O175" s="48"/>
    </row>
    <row r="176" spans="1:15" x14ac:dyDescent="0.25">
      <c r="A176" s="28" t="str">
        <f>'Výchozí stav = Rok 0'!A183</f>
        <v/>
      </c>
      <c r="B176" s="29" t="str">
        <f>IF('Výchozí stav = Rok 0'!B183=0,"",'Výchozí stav = Rok 0'!B183)</f>
        <v/>
      </c>
      <c r="C176" s="30" t="str">
        <f t="shared" si="10"/>
        <v/>
      </c>
      <c r="D176" s="48"/>
      <c r="E176" s="48"/>
      <c r="F176" s="48"/>
      <c r="G176" s="48"/>
      <c r="H176" s="49" t="str">
        <f t="shared" si="11"/>
        <v/>
      </c>
      <c r="I176" s="48"/>
      <c r="J176" s="48"/>
      <c r="K176" s="48"/>
      <c r="L176" s="48"/>
      <c r="M176" s="48"/>
      <c r="N176" s="48"/>
      <c r="O176" s="48"/>
    </row>
    <row r="177" spans="1:15" x14ac:dyDescent="0.25">
      <c r="A177" s="28" t="str">
        <f>'Výchozí stav = Rok 0'!A184</f>
        <v/>
      </c>
      <c r="B177" s="29" t="str">
        <f>IF('Výchozí stav = Rok 0'!B184=0,"",'Výchozí stav = Rok 0'!B184)</f>
        <v/>
      </c>
      <c r="C177" s="30" t="str">
        <f t="shared" si="10"/>
        <v/>
      </c>
      <c r="D177" s="48"/>
      <c r="E177" s="48"/>
      <c r="F177" s="48"/>
      <c r="G177" s="48"/>
      <c r="H177" s="49" t="str">
        <f t="shared" si="11"/>
        <v/>
      </c>
      <c r="I177" s="48"/>
      <c r="J177" s="48"/>
      <c r="K177" s="48"/>
      <c r="L177" s="48"/>
      <c r="M177" s="48"/>
      <c r="N177" s="48"/>
      <c r="O177" s="48"/>
    </row>
    <row r="178" spans="1:15" x14ac:dyDescent="0.25">
      <c r="A178" s="28" t="str">
        <f>'Výchozí stav = Rok 0'!A185</f>
        <v/>
      </c>
      <c r="B178" s="29" t="str">
        <f>IF('Výchozí stav = Rok 0'!B185=0,"",'Výchozí stav = Rok 0'!B185)</f>
        <v/>
      </c>
      <c r="C178" s="30" t="str">
        <f t="shared" si="10"/>
        <v/>
      </c>
      <c r="D178" s="48"/>
      <c r="E178" s="48"/>
      <c r="F178" s="48"/>
      <c r="G178" s="48"/>
      <c r="H178" s="49" t="str">
        <f t="shared" si="11"/>
        <v/>
      </c>
      <c r="I178" s="48"/>
      <c r="J178" s="48"/>
      <c r="K178" s="48"/>
      <c r="L178" s="48"/>
      <c r="M178" s="48"/>
      <c r="N178" s="48"/>
      <c r="O178" s="48"/>
    </row>
    <row r="179" spans="1:15" x14ac:dyDescent="0.25">
      <c r="A179" s="28" t="str">
        <f>'Výchozí stav = Rok 0'!A186</f>
        <v/>
      </c>
      <c r="B179" s="29" t="str">
        <f>IF('Výchozí stav = Rok 0'!B186=0,"",'Výchozí stav = Rok 0'!B186)</f>
        <v/>
      </c>
      <c r="C179" s="30" t="str">
        <f t="shared" si="10"/>
        <v/>
      </c>
      <c r="D179" s="48"/>
      <c r="E179" s="48"/>
      <c r="F179" s="48"/>
      <c r="G179" s="48"/>
      <c r="H179" s="49" t="str">
        <f t="shared" si="11"/>
        <v/>
      </c>
      <c r="I179" s="48"/>
      <c r="J179" s="48"/>
      <c r="K179" s="48"/>
      <c r="L179" s="48"/>
      <c r="M179" s="48"/>
      <c r="N179" s="48"/>
      <c r="O179" s="48"/>
    </row>
    <row r="180" spans="1:15" x14ac:dyDescent="0.25">
      <c r="A180" s="28" t="str">
        <f>'Výchozí stav = Rok 0'!A187</f>
        <v/>
      </c>
      <c r="B180" s="29" t="str">
        <f>IF('Výchozí stav = Rok 0'!B187=0,"",'Výchozí stav = Rok 0'!B187)</f>
        <v/>
      </c>
      <c r="C180" s="30" t="str">
        <f t="shared" si="10"/>
        <v/>
      </c>
      <c r="D180" s="48"/>
      <c r="E180" s="48"/>
      <c r="F180" s="48"/>
      <c r="G180" s="48"/>
      <c r="H180" s="49" t="str">
        <f t="shared" si="11"/>
        <v/>
      </c>
      <c r="I180" s="48"/>
      <c r="J180" s="48"/>
      <c r="K180" s="48"/>
      <c r="L180" s="48"/>
      <c r="M180" s="48"/>
      <c r="N180" s="48"/>
      <c r="O180" s="48"/>
    </row>
    <row r="181" spans="1:15" x14ac:dyDescent="0.25">
      <c r="A181" s="28" t="str">
        <f>'Výchozí stav = Rok 0'!A188</f>
        <v/>
      </c>
      <c r="B181" s="29" t="str">
        <f>IF('Výchozí stav = Rok 0'!B188=0,"",'Výchozí stav = Rok 0'!B188)</f>
        <v/>
      </c>
      <c r="C181" s="30" t="str">
        <f t="shared" si="10"/>
        <v/>
      </c>
      <c r="D181" s="48"/>
      <c r="E181" s="48"/>
      <c r="F181" s="48"/>
      <c r="G181" s="48"/>
      <c r="H181" s="49" t="str">
        <f t="shared" si="11"/>
        <v/>
      </c>
      <c r="I181" s="48"/>
      <c r="J181" s="48"/>
      <c r="K181" s="48"/>
      <c r="L181" s="48"/>
      <c r="M181" s="48"/>
      <c r="N181" s="48"/>
      <c r="O181" s="48"/>
    </row>
    <row r="182" spans="1:15" x14ac:dyDescent="0.25">
      <c r="A182" s="28" t="str">
        <f>'Výchozí stav = Rok 0'!A189</f>
        <v/>
      </c>
      <c r="B182" s="29" t="str">
        <f>IF('Výchozí stav = Rok 0'!B189=0,"",'Výchozí stav = Rok 0'!B189)</f>
        <v/>
      </c>
      <c r="C182" s="30" t="str">
        <f t="shared" si="10"/>
        <v/>
      </c>
      <c r="D182" s="48"/>
      <c r="E182" s="48"/>
      <c r="F182" s="48"/>
      <c r="G182" s="48"/>
      <c r="H182" s="49" t="str">
        <f t="shared" si="11"/>
        <v/>
      </c>
      <c r="I182" s="48"/>
      <c r="J182" s="48"/>
      <c r="K182" s="48"/>
      <c r="L182" s="48"/>
      <c r="M182" s="48"/>
      <c r="N182" s="48"/>
      <c r="O182" s="48"/>
    </row>
    <row r="183" spans="1:15" x14ac:dyDescent="0.25">
      <c r="A183" s="28" t="str">
        <f>'Výchozí stav = Rok 0'!A190</f>
        <v/>
      </c>
      <c r="B183" s="29" t="str">
        <f>IF('Výchozí stav = Rok 0'!B190=0,"",'Výchozí stav = Rok 0'!B190)</f>
        <v/>
      </c>
      <c r="C183" s="30" t="str">
        <f t="shared" si="10"/>
        <v/>
      </c>
      <c r="D183" s="48"/>
      <c r="E183" s="48"/>
      <c r="F183" s="48"/>
      <c r="G183" s="48"/>
      <c r="H183" s="49" t="str">
        <f t="shared" si="11"/>
        <v/>
      </c>
      <c r="I183" s="48"/>
      <c r="J183" s="48"/>
      <c r="K183" s="48"/>
      <c r="L183" s="48"/>
      <c r="M183" s="48"/>
      <c r="N183" s="48"/>
      <c r="O183" s="48"/>
    </row>
    <row r="184" spans="1:15" x14ac:dyDescent="0.25">
      <c r="A184" s="28" t="str">
        <f>'Výchozí stav = Rok 0'!A191</f>
        <v/>
      </c>
      <c r="B184" s="29" t="str">
        <f>IF('Výchozí stav = Rok 0'!B191=0,"",'Výchozí stav = Rok 0'!B191)</f>
        <v/>
      </c>
      <c r="C184" s="30" t="str">
        <f t="shared" si="10"/>
        <v/>
      </c>
      <c r="D184" s="48"/>
      <c r="E184" s="48"/>
      <c r="F184" s="48"/>
      <c r="G184" s="48"/>
      <c r="H184" s="49" t="str">
        <f t="shared" si="11"/>
        <v/>
      </c>
      <c r="I184" s="48"/>
      <c r="J184" s="48"/>
      <c r="K184" s="48"/>
      <c r="L184" s="48"/>
      <c r="M184" s="48"/>
      <c r="N184" s="48"/>
      <c r="O184" s="48"/>
    </row>
    <row r="185" spans="1:15" x14ac:dyDescent="0.25">
      <c r="A185" s="28" t="str">
        <f>'Výchozí stav = Rok 0'!A192</f>
        <v/>
      </c>
      <c r="B185" s="29" t="str">
        <f>IF('Výchozí stav = Rok 0'!B192=0,"",'Výchozí stav = Rok 0'!B192)</f>
        <v/>
      </c>
      <c r="C185" s="30" t="str">
        <f t="shared" si="10"/>
        <v/>
      </c>
      <c r="D185" s="48"/>
      <c r="E185" s="48"/>
      <c r="F185" s="48"/>
      <c r="G185" s="48"/>
      <c r="H185" s="49" t="str">
        <f t="shared" si="11"/>
        <v/>
      </c>
      <c r="I185" s="48"/>
      <c r="J185" s="48"/>
      <c r="K185" s="48"/>
      <c r="L185" s="48"/>
      <c r="M185" s="48"/>
      <c r="N185" s="48"/>
      <c r="O185" s="48"/>
    </row>
    <row r="186" spans="1:15" x14ac:dyDescent="0.25">
      <c r="A186" s="28" t="str">
        <f>'Výchozí stav = Rok 0'!A193</f>
        <v/>
      </c>
      <c r="B186" s="29" t="str">
        <f>IF('Výchozí stav = Rok 0'!B193=0,"",'Výchozí stav = Rok 0'!B193)</f>
        <v/>
      </c>
      <c r="C186" s="30" t="str">
        <f t="shared" si="10"/>
        <v/>
      </c>
      <c r="D186" s="48"/>
      <c r="E186" s="48"/>
      <c r="F186" s="48"/>
      <c r="G186" s="48"/>
      <c r="H186" s="49" t="str">
        <f t="shared" si="11"/>
        <v/>
      </c>
      <c r="I186" s="48"/>
      <c r="J186" s="48"/>
      <c r="K186" s="48"/>
      <c r="L186" s="48"/>
      <c r="M186" s="48"/>
      <c r="N186" s="48"/>
      <c r="O186" s="48"/>
    </row>
    <row r="187" spans="1:15" x14ac:dyDescent="0.25">
      <c r="A187" s="28" t="str">
        <f>'Výchozí stav = Rok 0'!A194</f>
        <v/>
      </c>
      <c r="B187" s="29" t="str">
        <f>IF('Výchozí stav = Rok 0'!B194=0,"",'Výchozí stav = Rok 0'!B194)</f>
        <v/>
      </c>
      <c r="C187" s="30" t="str">
        <f t="shared" si="10"/>
        <v/>
      </c>
      <c r="D187" s="48"/>
      <c r="E187" s="48"/>
      <c r="F187" s="48"/>
      <c r="G187" s="48"/>
      <c r="H187" s="49" t="str">
        <f t="shared" si="11"/>
        <v/>
      </c>
      <c r="I187" s="48"/>
      <c r="J187" s="48"/>
      <c r="K187" s="48"/>
      <c r="L187" s="48"/>
      <c r="M187" s="48"/>
      <c r="N187" s="48"/>
      <c r="O187" s="48"/>
    </row>
    <row r="188" spans="1:15" x14ac:dyDescent="0.25">
      <c r="A188" s="28" t="str">
        <f>'Výchozí stav = Rok 0'!A195</f>
        <v/>
      </c>
      <c r="B188" s="29" t="str">
        <f>IF('Výchozí stav = Rok 0'!B195=0,"",'Výchozí stav = Rok 0'!B195)</f>
        <v/>
      </c>
      <c r="C188" s="30" t="str">
        <f t="shared" si="10"/>
        <v/>
      </c>
      <c r="D188" s="48"/>
      <c r="E188" s="48"/>
      <c r="F188" s="48"/>
      <c r="G188" s="48"/>
      <c r="H188" s="49" t="str">
        <f t="shared" si="11"/>
        <v/>
      </c>
      <c r="I188" s="48"/>
      <c r="J188" s="48"/>
      <c r="K188" s="48"/>
      <c r="L188" s="48"/>
      <c r="M188" s="48"/>
      <c r="N188" s="48"/>
      <c r="O188" s="48"/>
    </row>
    <row r="189" spans="1:15" x14ac:dyDescent="0.25">
      <c r="A189" s="28" t="str">
        <f>'Výchozí stav = Rok 0'!A196</f>
        <v/>
      </c>
      <c r="B189" s="29" t="str">
        <f>IF('Výchozí stav = Rok 0'!B196=0,"",'Výchozí stav = Rok 0'!B196)</f>
        <v/>
      </c>
      <c r="C189" s="30" t="str">
        <f t="shared" si="10"/>
        <v/>
      </c>
      <c r="D189" s="48"/>
      <c r="E189" s="48"/>
      <c r="F189" s="48"/>
      <c r="G189" s="48"/>
      <c r="H189" s="49" t="str">
        <f t="shared" si="11"/>
        <v/>
      </c>
      <c r="I189" s="48"/>
      <c r="J189" s="48"/>
      <c r="K189" s="48"/>
      <c r="L189" s="48"/>
      <c r="M189" s="48"/>
      <c r="N189" s="48"/>
      <c r="O189" s="48"/>
    </row>
    <row r="190" spans="1:15" x14ac:dyDescent="0.25">
      <c r="A190" s="28" t="str">
        <f>'Výchozí stav = Rok 0'!A197</f>
        <v/>
      </c>
      <c r="B190" s="29" t="str">
        <f>IF('Výchozí stav = Rok 0'!B197=0,"",'Výchozí stav = Rok 0'!B197)</f>
        <v/>
      </c>
      <c r="C190" s="30" t="str">
        <f t="shared" si="10"/>
        <v/>
      </c>
      <c r="D190" s="48"/>
      <c r="E190" s="48"/>
      <c r="F190" s="48"/>
      <c r="G190" s="48"/>
      <c r="H190" s="49" t="str">
        <f t="shared" si="11"/>
        <v/>
      </c>
      <c r="I190" s="48"/>
      <c r="J190" s="48"/>
      <c r="K190" s="48"/>
      <c r="L190" s="48"/>
      <c r="M190" s="48"/>
      <c r="N190" s="48"/>
      <c r="O190" s="48"/>
    </row>
    <row r="191" spans="1:15" x14ac:dyDescent="0.25">
      <c r="A191" s="28" t="str">
        <f>'Výchozí stav = Rok 0'!A198</f>
        <v/>
      </c>
      <c r="B191" s="29" t="str">
        <f>IF('Výchozí stav = Rok 0'!B198=0,"",'Výchozí stav = Rok 0'!B198)</f>
        <v/>
      </c>
      <c r="C191" s="30" t="str">
        <f t="shared" si="10"/>
        <v/>
      </c>
      <c r="D191" s="48"/>
      <c r="E191" s="48"/>
      <c r="F191" s="48"/>
      <c r="G191" s="48"/>
      <c r="H191" s="49" t="str">
        <f t="shared" si="11"/>
        <v/>
      </c>
      <c r="I191" s="48"/>
      <c r="J191" s="48"/>
      <c r="K191" s="48"/>
      <c r="L191" s="48"/>
      <c r="M191" s="48"/>
      <c r="N191" s="48"/>
      <c r="O191" s="48"/>
    </row>
    <row r="192" spans="1:15" x14ac:dyDescent="0.25">
      <c r="A192" s="28" t="str">
        <f>'Výchozí stav = Rok 0'!A199</f>
        <v/>
      </c>
      <c r="B192" s="29" t="str">
        <f>IF('Výchozí stav = Rok 0'!B199=0,"",'Výchozí stav = Rok 0'!B199)</f>
        <v/>
      </c>
      <c r="C192" s="30" t="str">
        <f t="shared" si="10"/>
        <v/>
      </c>
      <c r="D192" s="48"/>
      <c r="E192" s="48"/>
      <c r="F192" s="48"/>
      <c r="G192" s="48"/>
      <c r="H192" s="49" t="str">
        <f t="shared" si="11"/>
        <v/>
      </c>
      <c r="I192" s="48"/>
      <c r="J192" s="48"/>
      <c r="K192" s="48"/>
      <c r="L192" s="48"/>
      <c r="M192" s="48"/>
      <c r="N192" s="48"/>
      <c r="O192" s="48"/>
    </row>
    <row r="193" spans="1:15" x14ac:dyDescent="0.25">
      <c r="A193" s="28" t="str">
        <f>'Výchozí stav = Rok 0'!A200</f>
        <v/>
      </c>
      <c r="B193" s="29" t="str">
        <f>IF('Výchozí stav = Rok 0'!B200=0,"",'Výchozí stav = Rok 0'!B200)</f>
        <v/>
      </c>
      <c r="C193" s="30" t="str">
        <f t="shared" si="10"/>
        <v/>
      </c>
      <c r="D193" s="48"/>
      <c r="E193" s="48"/>
      <c r="F193" s="48"/>
      <c r="G193" s="48"/>
      <c r="H193" s="49" t="str">
        <f t="shared" si="11"/>
        <v/>
      </c>
      <c r="I193" s="48"/>
      <c r="J193" s="48"/>
      <c r="K193" s="48"/>
      <c r="L193" s="48"/>
      <c r="M193" s="48"/>
      <c r="N193" s="48"/>
      <c r="O193" s="48"/>
    </row>
    <row r="194" spans="1:15" x14ac:dyDescent="0.25">
      <c r="A194" s="28" t="str">
        <f>'Výchozí stav = Rok 0'!A201</f>
        <v/>
      </c>
      <c r="B194" s="29" t="str">
        <f>IF('Výchozí stav = Rok 0'!B201=0,"",'Výchozí stav = Rok 0'!B201)</f>
        <v/>
      </c>
      <c r="C194" s="30" t="str">
        <f t="shared" si="10"/>
        <v/>
      </c>
      <c r="D194" s="48"/>
      <c r="E194" s="48"/>
      <c r="F194" s="48"/>
      <c r="G194" s="48"/>
      <c r="H194" s="49" t="str">
        <f t="shared" si="11"/>
        <v/>
      </c>
      <c r="I194" s="48"/>
      <c r="J194" s="48"/>
      <c r="K194" s="48"/>
      <c r="L194" s="48"/>
      <c r="M194" s="48"/>
      <c r="N194" s="48"/>
      <c r="O194" s="48"/>
    </row>
    <row r="195" spans="1:15" x14ac:dyDescent="0.25">
      <c r="A195" s="28" t="str">
        <f>'Výchozí stav = Rok 0'!A202</f>
        <v/>
      </c>
      <c r="B195" s="29" t="str">
        <f>IF('Výchozí stav = Rok 0'!B202=0,"",'Výchozí stav = Rok 0'!B202)</f>
        <v/>
      </c>
      <c r="C195" s="30" t="str">
        <f t="shared" si="10"/>
        <v/>
      </c>
      <c r="D195" s="48"/>
      <c r="E195" s="48"/>
      <c r="F195" s="48"/>
      <c r="G195" s="48"/>
      <c r="H195" s="49" t="str">
        <f t="shared" si="11"/>
        <v/>
      </c>
      <c r="I195" s="48"/>
      <c r="J195" s="48"/>
      <c r="K195" s="48"/>
      <c r="L195" s="48"/>
      <c r="M195" s="48"/>
      <c r="N195" s="48"/>
      <c r="O195" s="48"/>
    </row>
    <row r="196" spans="1:15" x14ac:dyDescent="0.25">
      <c r="A196" s="28" t="str">
        <f>'Výchozí stav = Rok 0'!A203</f>
        <v/>
      </c>
      <c r="B196" s="29" t="str">
        <f>IF('Výchozí stav = Rok 0'!B203=0,"",'Výchozí stav = Rok 0'!B203)</f>
        <v/>
      </c>
      <c r="C196" s="30" t="str">
        <f t="shared" si="10"/>
        <v/>
      </c>
      <c r="D196" s="48"/>
      <c r="E196" s="48"/>
      <c r="F196" s="48"/>
      <c r="G196" s="48"/>
      <c r="H196" s="49" t="str">
        <f t="shared" si="11"/>
        <v/>
      </c>
      <c r="I196" s="48"/>
      <c r="J196" s="48"/>
      <c r="K196" s="48"/>
      <c r="L196" s="48"/>
      <c r="M196" s="48"/>
      <c r="N196" s="48"/>
      <c r="O196" s="48"/>
    </row>
    <row r="197" spans="1:15" x14ac:dyDescent="0.25">
      <c r="A197" s="28" t="str">
        <f>'Výchozí stav = Rok 0'!A204</f>
        <v/>
      </c>
      <c r="B197" s="29" t="str">
        <f>IF('Výchozí stav = Rok 0'!B204=0,"",'Výchozí stav = Rok 0'!B204)</f>
        <v/>
      </c>
      <c r="C197" s="30" t="str">
        <f t="shared" si="10"/>
        <v/>
      </c>
      <c r="D197" s="48"/>
      <c r="E197" s="48"/>
      <c r="F197" s="48"/>
      <c r="G197" s="48"/>
      <c r="H197" s="49" t="str">
        <f t="shared" si="11"/>
        <v/>
      </c>
      <c r="I197" s="48"/>
      <c r="J197" s="48"/>
      <c r="K197" s="48"/>
      <c r="L197" s="48"/>
      <c r="M197" s="48"/>
      <c r="N197" s="48"/>
      <c r="O197" s="48"/>
    </row>
    <row r="198" spans="1:15" x14ac:dyDescent="0.25">
      <c r="A198" s="28" t="str">
        <f>'Výchozí stav = Rok 0'!A205</f>
        <v/>
      </c>
      <c r="B198" s="29" t="str">
        <f>IF('Výchozí stav = Rok 0'!B205=0,"",'Výchozí stav = Rok 0'!B205)</f>
        <v/>
      </c>
      <c r="C198" s="30" t="str">
        <f t="shared" si="10"/>
        <v/>
      </c>
      <c r="D198" s="48"/>
      <c r="E198" s="48"/>
      <c r="F198" s="48"/>
      <c r="G198" s="48"/>
      <c r="H198" s="49" t="str">
        <f t="shared" si="11"/>
        <v/>
      </c>
      <c r="I198" s="48"/>
      <c r="J198" s="48"/>
      <c r="K198" s="48"/>
      <c r="L198" s="48"/>
      <c r="M198" s="48"/>
      <c r="N198" s="48"/>
      <c r="O198" s="48"/>
    </row>
    <row r="199" spans="1:15" x14ac:dyDescent="0.25">
      <c r="A199" s="28" t="str">
        <f>'Výchozí stav = Rok 0'!A206</f>
        <v/>
      </c>
      <c r="B199" s="29" t="str">
        <f>IF('Výchozí stav = Rok 0'!B206=0,"",'Výchozí stav = Rok 0'!B206)</f>
        <v/>
      </c>
      <c r="C199" s="30" t="str">
        <f t="shared" si="10"/>
        <v/>
      </c>
      <c r="D199" s="48"/>
      <c r="E199" s="48"/>
      <c r="F199" s="48"/>
      <c r="G199" s="48"/>
      <c r="H199" s="49" t="str">
        <f t="shared" si="11"/>
        <v/>
      </c>
      <c r="I199" s="48"/>
      <c r="J199" s="48"/>
      <c r="K199" s="48"/>
      <c r="L199" s="48"/>
      <c r="M199" s="48"/>
      <c r="N199" s="48"/>
      <c r="O199" s="48"/>
    </row>
    <row r="200" spans="1:15" x14ac:dyDescent="0.25">
      <c r="A200" s="28" t="str">
        <f>'Výchozí stav = Rok 0'!A207</f>
        <v/>
      </c>
      <c r="B200" s="29" t="str">
        <f>IF('Výchozí stav = Rok 0'!B207=0,"",'Výchozí stav = Rok 0'!B207)</f>
        <v/>
      </c>
      <c r="C200" s="30" t="str">
        <f t="shared" si="10"/>
        <v/>
      </c>
      <c r="D200" s="48"/>
      <c r="E200" s="48"/>
      <c r="F200" s="48"/>
      <c r="G200" s="48"/>
      <c r="H200" s="49" t="str">
        <f t="shared" ref="H200:H207" si="12">IF(J200+K200+L200=0,"",J200+K200+L200)</f>
        <v/>
      </c>
      <c r="I200" s="48"/>
      <c r="J200" s="48"/>
      <c r="K200" s="48"/>
      <c r="L200" s="48"/>
      <c r="M200" s="48"/>
      <c r="N200" s="48"/>
      <c r="O200" s="48"/>
    </row>
    <row r="201" spans="1:15" x14ac:dyDescent="0.25">
      <c r="A201" s="28" t="str">
        <f>'Výchozí stav = Rok 0'!A208</f>
        <v/>
      </c>
      <c r="B201" s="29" t="str">
        <f>IF('Výchozí stav = Rok 0'!B208=0,"",'Výchozí stav = Rok 0'!B208)</f>
        <v/>
      </c>
      <c r="C201" s="30" t="str">
        <f t="shared" ref="C201:C214" si="13">IF(SUM(D201:G201)=0,"",SUM(D201:G201))</f>
        <v/>
      </c>
      <c r="D201" s="48"/>
      <c r="E201" s="48"/>
      <c r="F201" s="48"/>
      <c r="G201" s="48"/>
      <c r="H201" s="49" t="str">
        <f t="shared" si="12"/>
        <v/>
      </c>
      <c r="I201" s="48"/>
      <c r="J201" s="48"/>
      <c r="K201" s="48"/>
      <c r="L201" s="48"/>
      <c r="M201" s="48"/>
      <c r="N201" s="48"/>
      <c r="O201" s="48"/>
    </row>
    <row r="202" spans="1:15" x14ac:dyDescent="0.25">
      <c r="A202" s="28" t="str">
        <f>'Výchozí stav = Rok 0'!A209</f>
        <v/>
      </c>
      <c r="B202" s="29" t="str">
        <f>IF('Výchozí stav = Rok 0'!B209=0,"",'Výchozí stav = Rok 0'!B209)</f>
        <v/>
      </c>
      <c r="C202" s="30" t="str">
        <f t="shared" si="13"/>
        <v/>
      </c>
      <c r="D202" s="48"/>
      <c r="E202" s="48"/>
      <c r="F202" s="48"/>
      <c r="G202" s="48"/>
      <c r="H202" s="49" t="str">
        <f t="shared" si="12"/>
        <v/>
      </c>
      <c r="I202" s="48"/>
      <c r="J202" s="48"/>
      <c r="K202" s="48"/>
      <c r="L202" s="48"/>
      <c r="M202" s="48"/>
      <c r="N202" s="48"/>
      <c r="O202" s="48"/>
    </row>
    <row r="203" spans="1:15" x14ac:dyDescent="0.25">
      <c r="A203" s="28" t="str">
        <f>'Výchozí stav = Rok 0'!A210</f>
        <v/>
      </c>
      <c r="B203" s="29" t="str">
        <f>IF('Výchozí stav = Rok 0'!B210=0,"",'Výchozí stav = Rok 0'!B210)</f>
        <v/>
      </c>
      <c r="C203" s="30" t="str">
        <f t="shared" si="13"/>
        <v/>
      </c>
      <c r="D203" s="48"/>
      <c r="E203" s="48"/>
      <c r="F203" s="48"/>
      <c r="G203" s="48"/>
      <c r="H203" s="49" t="str">
        <f t="shared" si="12"/>
        <v/>
      </c>
      <c r="I203" s="48"/>
      <c r="J203" s="48"/>
      <c r="K203" s="48"/>
      <c r="L203" s="48"/>
      <c r="M203" s="48"/>
      <c r="N203" s="48"/>
      <c r="O203" s="48"/>
    </row>
    <row r="204" spans="1:15" x14ac:dyDescent="0.25">
      <c r="A204" s="28" t="str">
        <f>'Výchozí stav = Rok 0'!A211</f>
        <v/>
      </c>
      <c r="B204" s="29" t="str">
        <f>IF('Výchozí stav = Rok 0'!B211=0,"",'Výchozí stav = Rok 0'!B211)</f>
        <v/>
      </c>
      <c r="C204" s="30" t="str">
        <f t="shared" si="13"/>
        <v/>
      </c>
      <c r="D204" s="48"/>
      <c r="E204" s="48"/>
      <c r="F204" s="48"/>
      <c r="G204" s="48"/>
      <c r="H204" s="49" t="str">
        <f t="shared" si="12"/>
        <v/>
      </c>
      <c r="I204" s="48"/>
      <c r="J204" s="48"/>
      <c r="K204" s="48"/>
      <c r="L204" s="48"/>
      <c r="M204" s="48"/>
      <c r="N204" s="48"/>
      <c r="O204" s="48"/>
    </row>
    <row r="205" spans="1:15" x14ac:dyDescent="0.25">
      <c r="A205" s="28" t="str">
        <f>'Výchozí stav = Rok 0'!A212</f>
        <v/>
      </c>
      <c r="B205" s="29" t="str">
        <f>IF('Výchozí stav = Rok 0'!B212=0,"",'Výchozí stav = Rok 0'!B212)</f>
        <v/>
      </c>
      <c r="C205" s="30" t="str">
        <f t="shared" si="13"/>
        <v/>
      </c>
      <c r="D205" s="48"/>
      <c r="E205" s="48"/>
      <c r="F205" s="48"/>
      <c r="G205" s="48"/>
      <c r="H205" s="49" t="str">
        <f t="shared" si="12"/>
        <v/>
      </c>
      <c r="I205" s="48"/>
      <c r="J205" s="48"/>
      <c r="K205" s="48"/>
      <c r="L205" s="48"/>
      <c r="M205" s="48"/>
      <c r="N205" s="48"/>
      <c r="O205" s="48"/>
    </row>
    <row r="206" spans="1:15" x14ac:dyDescent="0.25">
      <c r="A206" s="28" t="str">
        <f>'Výchozí stav = Rok 0'!A213</f>
        <v/>
      </c>
      <c r="B206" s="29" t="str">
        <f>IF('Výchozí stav = Rok 0'!B213=0,"",'Výchozí stav = Rok 0'!B213)</f>
        <v/>
      </c>
      <c r="C206" s="30" t="str">
        <f t="shared" si="13"/>
        <v/>
      </c>
      <c r="D206" s="48"/>
      <c r="E206" s="48"/>
      <c r="F206" s="48"/>
      <c r="G206" s="48"/>
      <c r="H206" s="49" t="str">
        <f t="shared" si="12"/>
        <v/>
      </c>
      <c r="I206" s="48"/>
      <c r="J206" s="48"/>
      <c r="K206" s="48"/>
      <c r="L206" s="48"/>
      <c r="M206" s="48"/>
      <c r="N206" s="48"/>
      <c r="O206" s="48"/>
    </row>
    <row r="207" spans="1:15" x14ac:dyDescent="0.25">
      <c r="A207" s="28" t="str">
        <f>'Výchozí stav = Rok 0'!A214</f>
        <v/>
      </c>
      <c r="B207" s="29" t="str">
        <f>IF('Výchozí stav = Rok 0'!B214=0,"",'Výchozí stav = Rok 0'!B214)</f>
        <v/>
      </c>
      <c r="C207" s="30" t="str">
        <f t="shared" si="13"/>
        <v/>
      </c>
      <c r="D207" s="48"/>
      <c r="E207" s="48"/>
      <c r="F207" s="48"/>
      <c r="G207" s="48"/>
      <c r="H207" s="49" t="str">
        <f t="shared" si="12"/>
        <v/>
      </c>
      <c r="I207" s="48"/>
      <c r="J207" s="48"/>
      <c r="K207" s="48"/>
      <c r="L207" s="48"/>
      <c r="M207" s="48"/>
      <c r="N207" s="48"/>
      <c r="O207" s="48"/>
    </row>
    <row r="208" spans="1:15" x14ac:dyDescent="0.25">
      <c r="A208" s="6"/>
      <c r="B208" s="6"/>
      <c r="C208" s="30" t="str">
        <f t="shared" si="13"/>
        <v/>
      </c>
      <c r="D208" s="48"/>
      <c r="E208" s="48"/>
      <c r="F208" s="48"/>
      <c r="G208" s="48"/>
      <c r="H208" s="49"/>
      <c r="I208" s="48"/>
      <c r="J208" s="48"/>
      <c r="K208" s="48"/>
      <c r="L208" s="48"/>
      <c r="M208" s="48"/>
      <c r="N208" s="48"/>
      <c r="O208" s="48"/>
    </row>
    <row r="209" spans="1:15" x14ac:dyDescent="0.25">
      <c r="A209" s="6"/>
      <c r="B209" s="6"/>
      <c r="C209" s="30" t="str">
        <f t="shared" si="13"/>
        <v/>
      </c>
      <c r="D209" s="48"/>
      <c r="E209" s="48"/>
      <c r="F209" s="48"/>
      <c r="G209" s="48"/>
      <c r="H209" s="49"/>
      <c r="I209" s="48"/>
      <c r="J209" s="48"/>
      <c r="K209" s="48"/>
      <c r="L209" s="48"/>
      <c r="M209" s="48"/>
      <c r="N209" s="48"/>
      <c r="O209" s="48"/>
    </row>
    <row r="210" spans="1:15" x14ac:dyDescent="0.25">
      <c r="A210" s="6"/>
      <c r="B210" s="6"/>
      <c r="C210" s="30" t="str">
        <f t="shared" si="13"/>
        <v/>
      </c>
      <c r="D210" s="48"/>
      <c r="E210" s="48"/>
      <c r="F210" s="48"/>
      <c r="G210" s="48"/>
      <c r="H210" s="49"/>
      <c r="I210" s="48"/>
      <c r="J210" s="48"/>
      <c r="K210" s="48"/>
      <c r="L210" s="48"/>
      <c r="M210" s="48"/>
      <c r="N210" s="48"/>
      <c r="O210" s="48"/>
    </row>
    <row r="211" spans="1:15" x14ac:dyDescent="0.25">
      <c r="A211" s="6"/>
      <c r="B211" s="6"/>
      <c r="C211" s="30" t="str">
        <f t="shared" si="13"/>
        <v/>
      </c>
      <c r="D211" s="48"/>
      <c r="E211" s="48"/>
      <c r="F211" s="48"/>
      <c r="G211" s="48"/>
      <c r="H211" s="49"/>
      <c r="I211" s="48"/>
      <c r="J211" s="48"/>
      <c r="K211" s="48"/>
      <c r="L211" s="48"/>
      <c r="M211" s="48"/>
      <c r="N211" s="48"/>
      <c r="O211" s="48"/>
    </row>
    <row r="212" spans="1:15" x14ac:dyDescent="0.25">
      <c r="A212" s="6"/>
      <c r="B212" s="6"/>
      <c r="C212" s="30" t="str">
        <f t="shared" si="13"/>
        <v/>
      </c>
      <c r="D212" s="48"/>
      <c r="E212" s="48"/>
      <c r="F212" s="48"/>
      <c r="G212" s="48"/>
      <c r="H212" s="49"/>
      <c r="I212" s="48"/>
      <c r="J212" s="48"/>
      <c r="K212" s="48"/>
      <c r="L212" s="48"/>
      <c r="M212" s="48"/>
      <c r="N212" s="48"/>
      <c r="O212" s="48"/>
    </row>
    <row r="213" spans="1:15" x14ac:dyDescent="0.25">
      <c r="A213" s="6"/>
      <c r="B213" s="6"/>
      <c r="C213" s="30" t="str">
        <f t="shared" si="13"/>
        <v/>
      </c>
      <c r="D213" s="48"/>
      <c r="E213" s="48"/>
      <c r="F213" s="48"/>
      <c r="G213" s="48"/>
      <c r="H213" s="49"/>
      <c r="I213" s="48"/>
      <c r="J213" s="48"/>
      <c r="K213" s="48"/>
      <c r="L213" s="48"/>
      <c r="M213" s="48"/>
      <c r="N213" s="48"/>
      <c r="O213" s="48"/>
    </row>
    <row r="214" spans="1:15" x14ac:dyDescent="0.25">
      <c r="A214" s="6"/>
      <c r="B214" s="6"/>
      <c r="C214" s="30" t="str">
        <f t="shared" si="13"/>
        <v/>
      </c>
      <c r="D214" s="48"/>
      <c r="E214" s="48"/>
      <c r="F214" s="48"/>
      <c r="G214" s="48"/>
      <c r="H214" s="49"/>
      <c r="I214" s="48"/>
      <c r="J214" s="48"/>
      <c r="K214" s="48"/>
      <c r="L214" s="48"/>
      <c r="M214" s="48"/>
      <c r="N214" s="48"/>
      <c r="O214" s="48"/>
    </row>
  </sheetData>
  <sheetProtection algorithmName="SHA-512" hashValue="Wuu7CM6WAMHds5qHh4ICkKqAIsMgH/T4Ara5ZA9JhoaZBX4rAjSdo76cuVHqxtBeTtz3DrUQ+uAYq3B8gZ/ycA==" saltValue="7unPxPd2PZkXDUlqPHokSg==" spinCount="100000" sheet="1" formatCells="0" formatColumns="0" formatRows="0" sort="0" autoFilter="0"/>
  <protectedRanges>
    <protectedRange sqref="D8:O214" name="rok2"/>
  </protectedRanges>
  <mergeCells count="12">
    <mergeCell ref="P5:P6"/>
    <mergeCell ref="Q5:Q6"/>
    <mergeCell ref="C4:Q4"/>
    <mergeCell ref="B1:F1"/>
    <mergeCell ref="C2:F2"/>
    <mergeCell ref="M5:N5"/>
    <mergeCell ref="O5:O6"/>
    <mergeCell ref="A7:B7"/>
    <mergeCell ref="A4:A6"/>
    <mergeCell ref="B4:B6"/>
    <mergeCell ref="C5:G5"/>
    <mergeCell ref="H5:L5"/>
  </mergeCells>
  <conditionalFormatting sqref="A8:C17 A18:B207 C18:C214">
    <cfRule type="expression" dxfId="60" priority="35">
      <formula>$A8&lt;&gt;""</formula>
    </cfRule>
    <cfRule type="expression" dxfId="59" priority="36">
      <formula>$A8=""</formula>
    </cfRule>
  </conditionalFormatting>
  <conditionalFormatting sqref="H8">
    <cfRule type="expression" dxfId="58" priority="30">
      <formula>$A8&lt;&gt;""</formula>
    </cfRule>
    <cfRule type="expression" dxfId="57" priority="31">
      <formula>$A8=""</formula>
    </cfRule>
  </conditionalFormatting>
  <conditionalFormatting sqref="G8">
    <cfRule type="containsBlanks" dxfId="56" priority="29">
      <formula>LEN(TRIM(G8))=0</formula>
    </cfRule>
  </conditionalFormatting>
  <conditionalFormatting sqref="G8">
    <cfRule type="expression" dxfId="55" priority="27">
      <formula>$A8&lt;&gt;""</formula>
    </cfRule>
    <cfRule type="expression" dxfId="54" priority="28">
      <formula>$A8=""</formula>
    </cfRule>
  </conditionalFormatting>
  <conditionalFormatting sqref="M8:N8">
    <cfRule type="containsBlanks" dxfId="53" priority="26">
      <formula>LEN(TRIM(M8))=0</formula>
    </cfRule>
  </conditionalFormatting>
  <conditionalFormatting sqref="M8:N8">
    <cfRule type="expression" dxfId="52" priority="24">
      <formula>$A8&lt;&gt;""</formula>
    </cfRule>
    <cfRule type="expression" dxfId="51" priority="25">
      <formula>$A8=""</formula>
    </cfRule>
  </conditionalFormatting>
  <conditionalFormatting sqref="H9:H214">
    <cfRule type="expression" dxfId="50" priority="22">
      <formula>$A9&lt;&gt;""</formula>
    </cfRule>
    <cfRule type="expression" dxfId="49" priority="23">
      <formula>$A9=""</formula>
    </cfRule>
  </conditionalFormatting>
  <conditionalFormatting sqref="D34:G214 G9:G33">
    <cfRule type="containsBlanks" dxfId="48" priority="21">
      <formula>LEN(TRIM(D9))=0</formula>
    </cfRule>
  </conditionalFormatting>
  <conditionalFormatting sqref="D34:G214 G9:G33">
    <cfRule type="expression" dxfId="47" priority="19">
      <formula>$A9&lt;&gt;""</formula>
    </cfRule>
    <cfRule type="expression" dxfId="46" priority="20">
      <formula>$A9=""</formula>
    </cfRule>
  </conditionalFormatting>
  <conditionalFormatting sqref="I34:O214 M9:N33">
    <cfRule type="containsBlanks" dxfId="45" priority="18">
      <formula>LEN(TRIM(I9))=0</formula>
    </cfRule>
  </conditionalFormatting>
  <conditionalFormatting sqref="I34:O214 M9:N33">
    <cfRule type="expression" dxfId="44" priority="16">
      <formula>$A9&lt;&gt;""</formula>
    </cfRule>
    <cfRule type="expression" dxfId="43" priority="17">
      <formula>$A9=""</formula>
    </cfRule>
  </conditionalFormatting>
  <conditionalFormatting sqref="D18:F33">
    <cfRule type="containsBlanks" dxfId="42" priority="15">
      <formula>LEN(TRIM(D18))=0</formula>
    </cfRule>
  </conditionalFormatting>
  <conditionalFormatting sqref="D18:F33">
    <cfRule type="expression" dxfId="41" priority="13">
      <formula>$A18&lt;&gt;""</formula>
    </cfRule>
    <cfRule type="expression" dxfId="40" priority="14">
      <formula>$A18=""</formula>
    </cfRule>
  </conditionalFormatting>
  <conditionalFormatting sqref="D8:F17">
    <cfRule type="containsBlanks" dxfId="39" priority="12">
      <formula>LEN(TRIM(D8))=0</formula>
    </cfRule>
  </conditionalFormatting>
  <conditionalFormatting sqref="D8:F17">
    <cfRule type="expression" dxfId="38" priority="10">
      <formula>$A8&lt;&gt;""</formula>
    </cfRule>
    <cfRule type="expression" dxfId="37" priority="11">
      <formula>$A8=""</formula>
    </cfRule>
  </conditionalFormatting>
  <conditionalFormatting sqref="J8:L33">
    <cfRule type="containsBlanks" dxfId="36" priority="9">
      <formula>LEN(TRIM(J8))=0</formula>
    </cfRule>
  </conditionalFormatting>
  <conditionalFormatting sqref="J8:L33">
    <cfRule type="expression" dxfId="35" priority="7">
      <formula>$A8&lt;&gt;""</formula>
    </cfRule>
    <cfRule type="expression" dxfId="34" priority="8">
      <formula>$A8=""</formula>
    </cfRule>
  </conditionalFormatting>
  <conditionalFormatting sqref="I8:I33">
    <cfRule type="containsBlanks" dxfId="33" priority="6">
      <formula>LEN(TRIM(I8))=0</formula>
    </cfRule>
  </conditionalFormatting>
  <conditionalFormatting sqref="I8:I33">
    <cfRule type="expression" dxfId="32" priority="4">
      <formula>$A8&lt;&gt;""</formula>
    </cfRule>
    <cfRule type="expression" dxfId="31" priority="5">
      <formula>$A8=""</formula>
    </cfRule>
  </conditionalFormatting>
  <conditionalFormatting sqref="O8:O33">
    <cfRule type="containsBlanks" dxfId="30" priority="3">
      <formula>LEN(TRIM(O8))=0</formula>
    </cfRule>
  </conditionalFormatting>
  <conditionalFormatting sqref="O8:O33">
    <cfRule type="expression" dxfId="29" priority="1">
      <formula>$A8&lt;&gt;""</formula>
    </cfRule>
    <cfRule type="expression" dxfId="28" priority="2">
      <formula>$A8=""</formula>
    </cfRule>
  </conditionalFormatting>
  <pageMargins left="0.7" right="0.7" top="0.78740157499999996" bottom="0.78740157499999996" header="0.3" footer="0.3"/>
  <pageSetup paperSize="9" scale="57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214"/>
  <sheetViews>
    <sheetView zoomScale="80" zoomScaleNormal="80" workbookViewId="0">
      <pane ySplit="7" topLeftCell="A8" activePane="bottomLeft" state="frozen"/>
      <selection pane="bottomLeft" activeCell="B42" sqref="B42"/>
    </sheetView>
  </sheetViews>
  <sheetFormatPr defaultRowHeight="15" x14ac:dyDescent="0.25"/>
  <cols>
    <col min="2" max="2" width="57.7109375" customWidth="1"/>
    <col min="3" max="7" width="11.28515625" customWidth="1"/>
    <col min="8" max="8" width="14.85546875" customWidth="1"/>
    <col min="9" max="9" width="11.28515625" customWidth="1"/>
    <col min="10" max="10" width="12.7109375" customWidth="1"/>
    <col min="11" max="15" width="11.28515625" customWidth="1"/>
    <col min="16" max="16" width="12.85546875" customWidth="1"/>
    <col min="17" max="17" width="25" customWidth="1"/>
  </cols>
  <sheetData>
    <row r="1" spans="1:17" ht="21" x14ac:dyDescent="0.35">
      <c r="A1" s="6"/>
      <c r="B1" s="139" t="str">
        <f>'Výchozí stav = Rok 0'!B1:E1</f>
        <v>Tabulka č. 1 - Tabulka pro Energetický management</v>
      </c>
      <c r="C1" s="139"/>
      <c r="D1" s="139"/>
      <c r="E1" s="140"/>
      <c r="F1" s="140"/>
      <c r="G1" s="6"/>
      <c r="H1" s="6"/>
      <c r="I1" s="6"/>
      <c r="J1" s="6"/>
      <c r="K1" s="6"/>
      <c r="L1" s="6"/>
      <c r="M1" s="6"/>
      <c r="N1" s="6"/>
      <c r="O1" s="6"/>
    </row>
    <row r="2" spans="1:17" ht="21" x14ac:dyDescent="0.35">
      <c r="A2" s="6"/>
      <c r="B2" s="45" t="str">
        <f>'Rok 1'!$B$2</f>
        <v>Název organizace:</v>
      </c>
      <c r="C2" s="135">
        <f>'Výchozí stav = Rok 0'!C4:E4</f>
        <v>0</v>
      </c>
      <c r="D2" s="136"/>
      <c r="E2" s="137"/>
      <c r="F2" s="138"/>
      <c r="G2" s="6"/>
      <c r="H2" s="6"/>
      <c r="I2" s="6"/>
      <c r="J2" s="6"/>
      <c r="K2" s="6"/>
      <c r="L2" s="6"/>
      <c r="M2" s="6"/>
      <c r="N2" s="6"/>
      <c r="O2" s="6"/>
    </row>
    <row r="3" spans="1:17" ht="15.75" thickBo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7" ht="21.75" thickBot="1" x14ac:dyDescent="0.3">
      <c r="A4" s="123" t="s">
        <v>0</v>
      </c>
      <c r="B4" s="126" t="s">
        <v>16</v>
      </c>
      <c r="C4" s="147" t="str">
        <f>CONCATENATE('Výchozí stav = Rok 0'!C6+3, " (3.rok udržitelnosti)")</f>
        <v>3 (3.rok udržitelnosti)</v>
      </c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9"/>
      <c r="Q4" s="149"/>
    </row>
    <row r="5" spans="1:17" ht="19.5" customHeight="1" x14ac:dyDescent="0.25">
      <c r="A5" s="143"/>
      <c r="B5" s="145"/>
      <c r="C5" s="92" t="s">
        <v>9</v>
      </c>
      <c r="D5" s="128"/>
      <c r="E5" s="128"/>
      <c r="F5" s="128"/>
      <c r="G5" s="146"/>
      <c r="H5" s="92" t="s">
        <v>8</v>
      </c>
      <c r="I5" s="128"/>
      <c r="J5" s="128"/>
      <c r="K5" s="128"/>
      <c r="L5" s="130"/>
      <c r="M5" s="141" t="s">
        <v>7</v>
      </c>
      <c r="N5" s="142"/>
      <c r="O5" s="131" t="s">
        <v>19</v>
      </c>
      <c r="P5" s="131" t="s">
        <v>53</v>
      </c>
      <c r="Q5" s="131" t="s">
        <v>54</v>
      </c>
    </row>
    <row r="6" spans="1:17" ht="64.5" customHeight="1" thickBot="1" x14ac:dyDescent="0.3">
      <c r="A6" s="144"/>
      <c r="B6" s="145"/>
      <c r="C6" s="46" t="s">
        <v>1</v>
      </c>
      <c r="D6" s="17" t="s">
        <v>2</v>
      </c>
      <c r="E6" s="21" t="s">
        <v>3</v>
      </c>
      <c r="F6" s="22" t="s">
        <v>4</v>
      </c>
      <c r="G6" s="22" t="s">
        <v>17</v>
      </c>
      <c r="H6" s="46" t="s">
        <v>50</v>
      </c>
      <c r="I6" s="21" t="s">
        <v>28</v>
      </c>
      <c r="J6" s="21" t="s">
        <v>29</v>
      </c>
      <c r="K6" s="21" t="s">
        <v>30</v>
      </c>
      <c r="L6" s="19" t="s">
        <v>31</v>
      </c>
      <c r="M6" s="20" t="s">
        <v>43</v>
      </c>
      <c r="N6" s="19" t="s">
        <v>44</v>
      </c>
      <c r="O6" s="96"/>
      <c r="P6" s="96"/>
      <c r="Q6" s="96"/>
    </row>
    <row r="7" spans="1:17" ht="16.5" thickBot="1" x14ac:dyDescent="0.3">
      <c r="A7" s="121" t="s">
        <v>5</v>
      </c>
      <c r="B7" s="122"/>
      <c r="C7" s="24">
        <f t="shared" ref="C7:O7" si="0">SUM(C8:C207)</f>
        <v>0</v>
      </c>
      <c r="D7" s="24">
        <f t="shared" si="0"/>
        <v>0</v>
      </c>
      <c r="E7" s="24">
        <f t="shared" si="0"/>
        <v>0</v>
      </c>
      <c r="F7" s="24">
        <f t="shared" si="0"/>
        <v>0</v>
      </c>
      <c r="G7" s="25">
        <f>SUM(G8:G207)</f>
        <v>0</v>
      </c>
      <c r="H7" s="47">
        <f>J7+K7+L7</f>
        <v>0</v>
      </c>
      <c r="I7" s="26">
        <f t="shared" ref="I7" si="1">SUM(I8:I207)</f>
        <v>0</v>
      </c>
      <c r="J7" s="26">
        <f t="shared" ref="J7:L7" si="2">SUM(J8:J207)</f>
        <v>0</v>
      </c>
      <c r="K7" s="26">
        <f t="shared" si="2"/>
        <v>0</v>
      </c>
      <c r="L7" s="26">
        <f t="shared" si="2"/>
        <v>0</v>
      </c>
      <c r="M7" s="26">
        <f t="shared" si="0"/>
        <v>0</v>
      </c>
      <c r="N7" s="26">
        <f t="shared" si="0"/>
        <v>0</v>
      </c>
      <c r="O7" s="80">
        <f t="shared" si="0"/>
        <v>0</v>
      </c>
      <c r="P7" s="81"/>
      <c r="Q7" s="81"/>
    </row>
    <row r="8" spans="1:17" x14ac:dyDescent="0.25">
      <c r="A8" s="28" t="str">
        <f>'Výchozí stav = Rok 0'!A15</f>
        <v/>
      </c>
      <c r="B8" s="29" t="str">
        <f>IF('Výchozí stav = Rok 0'!B15=0,"",'Výchozí stav = Rok 0'!B15)</f>
        <v/>
      </c>
      <c r="C8" s="30" t="str">
        <f>IF(SUM(D8:G8)=0,"",SUM(D8:G8))</f>
        <v/>
      </c>
      <c r="D8" s="48"/>
      <c r="E8" s="48"/>
      <c r="F8" s="48"/>
      <c r="G8" s="48"/>
      <c r="H8" s="49" t="str">
        <f t="shared" ref="H8:H71" si="3">IF(J8+K8+L8=0,"",J8+K8+L8)</f>
        <v/>
      </c>
      <c r="I8" s="44"/>
      <c r="J8" s="48"/>
      <c r="K8" s="48"/>
      <c r="L8" s="48"/>
      <c r="M8" s="48"/>
      <c r="N8" s="48"/>
      <c r="O8" s="48"/>
    </row>
    <row r="9" spans="1:17" x14ac:dyDescent="0.25">
      <c r="A9" s="28" t="str">
        <f>'Výchozí stav = Rok 0'!A16</f>
        <v/>
      </c>
      <c r="B9" s="29" t="str">
        <f>IF('Výchozí stav = Rok 0'!B16=0,"",'Výchozí stav = Rok 0'!B16)</f>
        <v/>
      </c>
      <c r="C9" s="30" t="str">
        <f t="shared" ref="C9:C72" si="4">IF(SUM(D9:G9)=0,"",SUM(D9:G9))</f>
        <v/>
      </c>
      <c r="D9" s="48"/>
      <c r="E9" s="48"/>
      <c r="F9" s="48"/>
      <c r="G9" s="48"/>
      <c r="H9" s="49" t="str">
        <f t="shared" si="3"/>
        <v/>
      </c>
      <c r="I9" s="44"/>
      <c r="J9" s="48"/>
      <c r="K9" s="48"/>
      <c r="L9" s="48"/>
      <c r="M9" s="48"/>
      <c r="N9" s="48"/>
      <c r="O9" s="48"/>
    </row>
    <row r="10" spans="1:17" x14ac:dyDescent="0.25">
      <c r="A10" s="28" t="str">
        <f>'Výchozí stav = Rok 0'!A17</f>
        <v/>
      </c>
      <c r="B10" s="29" t="str">
        <f>IF('Výchozí stav = Rok 0'!B17=0,"",'Výchozí stav = Rok 0'!B17)</f>
        <v/>
      </c>
      <c r="C10" s="30" t="str">
        <f t="shared" si="4"/>
        <v/>
      </c>
      <c r="D10" s="48"/>
      <c r="E10" s="48"/>
      <c r="F10" s="48"/>
      <c r="G10" s="48"/>
      <c r="H10" s="49" t="str">
        <f t="shared" si="3"/>
        <v/>
      </c>
      <c r="I10" s="44"/>
      <c r="J10" s="48"/>
      <c r="K10" s="48"/>
      <c r="L10" s="48"/>
      <c r="M10" s="48"/>
      <c r="N10" s="48"/>
      <c r="O10" s="48"/>
    </row>
    <row r="11" spans="1:17" x14ac:dyDescent="0.25">
      <c r="A11" s="28" t="str">
        <f>'Výchozí stav = Rok 0'!A18</f>
        <v/>
      </c>
      <c r="B11" s="29" t="str">
        <f>IF('Výchozí stav = Rok 0'!B18=0,"",'Výchozí stav = Rok 0'!B18)</f>
        <v/>
      </c>
      <c r="C11" s="30" t="str">
        <f t="shared" si="4"/>
        <v/>
      </c>
      <c r="D11" s="48"/>
      <c r="E11" s="48"/>
      <c r="F11" s="48"/>
      <c r="G11" s="48"/>
      <c r="H11" s="49" t="str">
        <f t="shared" si="3"/>
        <v/>
      </c>
      <c r="I11" s="44"/>
      <c r="J11" s="48"/>
      <c r="K11" s="48"/>
      <c r="L11" s="48"/>
      <c r="M11" s="48"/>
      <c r="N11" s="48"/>
      <c r="O11" s="48"/>
    </row>
    <row r="12" spans="1:17" x14ac:dyDescent="0.25">
      <c r="A12" s="28" t="str">
        <f>'Výchozí stav = Rok 0'!A19</f>
        <v/>
      </c>
      <c r="B12" s="29" t="str">
        <f>IF('Výchozí stav = Rok 0'!B19=0,"",'Výchozí stav = Rok 0'!B19)</f>
        <v/>
      </c>
      <c r="C12" s="30" t="str">
        <f t="shared" si="4"/>
        <v/>
      </c>
      <c r="D12" s="48"/>
      <c r="E12" s="48"/>
      <c r="F12" s="48"/>
      <c r="G12" s="48"/>
      <c r="H12" s="49" t="str">
        <f t="shared" si="3"/>
        <v/>
      </c>
      <c r="I12" s="44"/>
      <c r="J12" s="48"/>
      <c r="K12" s="48"/>
      <c r="L12" s="48"/>
      <c r="M12" s="48"/>
      <c r="N12" s="48"/>
      <c r="O12" s="48"/>
    </row>
    <row r="13" spans="1:17" x14ac:dyDescent="0.25">
      <c r="A13" s="28" t="str">
        <f>'Výchozí stav = Rok 0'!A20</f>
        <v/>
      </c>
      <c r="B13" s="29" t="str">
        <f>IF('Výchozí stav = Rok 0'!B20=0,"",'Výchozí stav = Rok 0'!B20)</f>
        <v/>
      </c>
      <c r="C13" s="30" t="str">
        <f t="shared" si="4"/>
        <v/>
      </c>
      <c r="D13" s="48"/>
      <c r="E13" s="48"/>
      <c r="F13" s="48"/>
      <c r="G13" s="48"/>
      <c r="H13" s="49" t="str">
        <f t="shared" si="3"/>
        <v/>
      </c>
      <c r="I13" s="44"/>
      <c r="J13" s="48"/>
      <c r="K13" s="48"/>
      <c r="L13" s="48"/>
      <c r="M13" s="48"/>
      <c r="N13" s="48"/>
      <c r="O13" s="48"/>
    </row>
    <row r="14" spans="1:17" x14ac:dyDescent="0.25">
      <c r="A14" s="28" t="str">
        <f>'Výchozí stav = Rok 0'!A21</f>
        <v/>
      </c>
      <c r="B14" s="29" t="str">
        <f>IF('Výchozí stav = Rok 0'!B21=0,"",'Výchozí stav = Rok 0'!B21)</f>
        <v/>
      </c>
      <c r="C14" s="30" t="str">
        <f t="shared" si="4"/>
        <v/>
      </c>
      <c r="D14" s="48"/>
      <c r="E14" s="48"/>
      <c r="F14" s="48"/>
      <c r="G14" s="48"/>
      <c r="H14" s="49" t="str">
        <f t="shared" si="3"/>
        <v/>
      </c>
      <c r="I14" s="44"/>
      <c r="J14" s="48"/>
      <c r="K14" s="48"/>
      <c r="L14" s="48"/>
      <c r="M14" s="48"/>
      <c r="N14" s="48"/>
      <c r="O14" s="48"/>
    </row>
    <row r="15" spans="1:17" x14ac:dyDescent="0.25">
      <c r="A15" s="28" t="str">
        <f>'Výchozí stav = Rok 0'!A22</f>
        <v/>
      </c>
      <c r="B15" s="29" t="str">
        <f>IF('Výchozí stav = Rok 0'!B22=0,"",'Výchozí stav = Rok 0'!B22)</f>
        <v/>
      </c>
      <c r="C15" s="30" t="str">
        <f t="shared" si="4"/>
        <v/>
      </c>
      <c r="D15" s="48"/>
      <c r="E15" s="48"/>
      <c r="F15" s="48"/>
      <c r="G15" s="48"/>
      <c r="H15" s="49" t="str">
        <f t="shared" si="3"/>
        <v/>
      </c>
      <c r="I15" s="44"/>
      <c r="J15" s="48"/>
      <c r="K15" s="48"/>
      <c r="L15" s="48"/>
      <c r="M15" s="48"/>
      <c r="N15" s="48"/>
      <c r="O15" s="48"/>
    </row>
    <row r="16" spans="1:17" x14ac:dyDescent="0.25">
      <c r="A16" s="28" t="str">
        <f>'Výchozí stav = Rok 0'!A23</f>
        <v/>
      </c>
      <c r="B16" s="29" t="str">
        <f>IF('Výchozí stav = Rok 0'!B23=0,"",'Výchozí stav = Rok 0'!B23)</f>
        <v/>
      </c>
      <c r="C16" s="30" t="str">
        <f t="shared" si="4"/>
        <v/>
      </c>
      <c r="D16" s="48"/>
      <c r="E16" s="48"/>
      <c r="F16" s="48"/>
      <c r="G16" s="48"/>
      <c r="H16" s="49" t="str">
        <f t="shared" si="3"/>
        <v/>
      </c>
      <c r="I16" s="44"/>
      <c r="J16" s="48"/>
      <c r="K16" s="48"/>
      <c r="L16" s="48"/>
      <c r="M16" s="48"/>
      <c r="N16" s="48"/>
      <c r="O16" s="48"/>
    </row>
    <row r="17" spans="1:15" x14ac:dyDescent="0.25">
      <c r="A17" s="28" t="str">
        <f>'Výchozí stav = Rok 0'!A24</f>
        <v/>
      </c>
      <c r="B17" s="29" t="str">
        <f>IF('Výchozí stav = Rok 0'!B24=0,"",'Výchozí stav = Rok 0'!B24)</f>
        <v/>
      </c>
      <c r="C17" s="30" t="str">
        <f t="shared" si="4"/>
        <v/>
      </c>
      <c r="D17" s="48"/>
      <c r="E17" s="48"/>
      <c r="F17" s="48"/>
      <c r="G17" s="48"/>
      <c r="H17" s="49" t="str">
        <f t="shared" si="3"/>
        <v/>
      </c>
      <c r="I17" s="44"/>
      <c r="J17" s="48"/>
      <c r="K17" s="48"/>
      <c r="L17" s="48"/>
      <c r="M17" s="48"/>
      <c r="N17" s="48"/>
      <c r="O17" s="48"/>
    </row>
    <row r="18" spans="1:15" x14ac:dyDescent="0.25">
      <c r="A18" s="28" t="str">
        <f>'Výchozí stav = Rok 0'!A25</f>
        <v/>
      </c>
      <c r="B18" s="29" t="str">
        <f>IF('Výchozí stav = Rok 0'!B25=0,"",'Výchozí stav = Rok 0'!B25)</f>
        <v/>
      </c>
      <c r="C18" s="30" t="str">
        <f t="shared" si="4"/>
        <v/>
      </c>
      <c r="D18" s="48"/>
      <c r="E18" s="48"/>
      <c r="F18" s="48"/>
      <c r="G18" s="48"/>
      <c r="H18" s="49" t="str">
        <f t="shared" si="3"/>
        <v/>
      </c>
      <c r="I18" s="44"/>
      <c r="J18" s="48"/>
      <c r="K18" s="48"/>
      <c r="L18" s="48"/>
      <c r="M18" s="48"/>
      <c r="N18" s="48"/>
      <c r="O18" s="48"/>
    </row>
    <row r="19" spans="1:15" x14ac:dyDescent="0.25">
      <c r="A19" s="28" t="str">
        <f>'Výchozí stav = Rok 0'!A26</f>
        <v/>
      </c>
      <c r="B19" s="29" t="str">
        <f>IF('Výchozí stav = Rok 0'!B26=0,"",'Výchozí stav = Rok 0'!B26)</f>
        <v/>
      </c>
      <c r="C19" s="30" t="str">
        <f t="shared" si="4"/>
        <v/>
      </c>
      <c r="D19" s="48"/>
      <c r="E19" s="48"/>
      <c r="F19" s="48"/>
      <c r="G19" s="48"/>
      <c r="H19" s="49" t="str">
        <f t="shared" si="3"/>
        <v/>
      </c>
      <c r="I19" s="44"/>
      <c r="J19" s="48"/>
      <c r="K19" s="48"/>
      <c r="L19" s="48"/>
      <c r="M19" s="48"/>
      <c r="N19" s="48"/>
      <c r="O19" s="48"/>
    </row>
    <row r="20" spans="1:15" x14ac:dyDescent="0.25">
      <c r="A20" s="28" t="str">
        <f>'Výchozí stav = Rok 0'!A27</f>
        <v/>
      </c>
      <c r="B20" s="29" t="str">
        <f>IF('Výchozí stav = Rok 0'!B27=0,"",'Výchozí stav = Rok 0'!B27)</f>
        <v/>
      </c>
      <c r="C20" s="30" t="str">
        <f t="shared" si="4"/>
        <v/>
      </c>
      <c r="D20" s="48"/>
      <c r="E20" s="48"/>
      <c r="F20" s="48"/>
      <c r="G20" s="48"/>
      <c r="H20" s="49" t="str">
        <f t="shared" si="3"/>
        <v/>
      </c>
      <c r="I20" s="44"/>
      <c r="J20" s="48"/>
      <c r="K20" s="48"/>
      <c r="L20" s="48"/>
      <c r="M20" s="48"/>
      <c r="N20" s="48"/>
      <c r="O20" s="48"/>
    </row>
    <row r="21" spans="1:15" x14ac:dyDescent="0.25">
      <c r="A21" s="28" t="str">
        <f>'Výchozí stav = Rok 0'!A28</f>
        <v/>
      </c>
      <c r="B21" s="29" t="str">
        <f>IF('Výchozí stav = Rok 0'!B28=0,"",'Výchozí stav = Rok 0'!B28)</f>
        <v/>
      </c>
      <c r="C21" s="30" t="str">
        <f t="shared" si="4"/>
        <v/>
      </c>
      <c r="D21" s="48"/>
      <c r="E21" s="48"/>
      <c r="F21" s="48"/>
      <c r="G21" s="48"/>
      <c r="H21" s="49" t="str">
        <f t="shared" si="3"/>
        <v/>
      </c>
      <c r="I21" s="44"/>
      <c r="J21" s="48"/>
      <c r="K21" s="48"/>
      <c r="L21" s="48"/>
      <c r="M21" s="48"/>
      <c r="N21" s="48"/>
      <c r="O21" s="48"/>
    </row>
    <row r="22" spans="1:15" x14ac:dyDescent="0.25">
      <c r="A22" s="28" t="str">
        <f>'Výchozí stav = Rok 0'!A29</f>
        <v/>
      </c>
      <c r="B22" s="29" t="str">
        <f>IF('Výchozí stav = Rok 0'!B29=0,"",'Výchozí stav = Rok 0'!B29)</f>
        <v/>
      </c>
      <c r="C22" s="30" t="str">
        <f t="shared" si="4"/>
        <v/>
      </c>
      <c r="D22" s="48"/>
      <c r="E22" s="48"/>
      <c r="F22" s="48"/>
      <c r="G22" s="48"/>
      <c r="H22" s="49" t="str">
        <f t="shared" si="3"/>
        <v/>
      </c>
      <c r="I22" s="44"/>
      <c r="J22" s="48"/>
      <c r="K22" s="48"/>
      <c r="L22" s="48"/>
      <c r="M22" s="48"/>
      <c r="N22" s="48"/>
      <c r="O22" s="48"/>
    </row>
    <row r="23" spans="1:15" x14ac:dyDescent="0.25">
      <c r="A23" s="28" t="str">
        <f>'Výchozí stav = Rok 0'!A30</f>
        <v/>
      </c>
      <c r="B23" s="29" t="str">
        <f>IF('Výchozí stav = Rok 0'!B30=0,"",'Výchozí stav = Rok 0'!B30)</f>
        <v/>
      </c>
      <c r="C23" s="30" t="str">
        <f t="shared" si="4"/>
        <v/>
      </c>
      <c r="D23" s="48"/>
      <c r="E23" s="48"/>
      <c r="F23" s="48"/>
      <c r="G23" s="48"/>
      <c r="H23" s="49" t="str">
        <f t="shared" si="3"/>
        <v/>
      </c>
      <c r="I23" s="44"/>
      <c r="J23" s="48"/>
      <c r="K23" s="48"/>
      <c r="L23" s="48"/>
      <c r="M23" s="48"/>
      <c r="N23" s="48"/>
      <c r="O23" s="48"/>
    </row>
    <row r="24" spans="1:15" x14ac:dyDescent="0.25">
      <c r="A24" s="28" t="str">
        <f>'Výchozí stav = Rok 0'!A31</f>
        <v/>
      </c>
      <c r="B24" s="29" t="str">
        <f>IF('Výchozí stav = Rok 0'!B31=0,"",'Výchozí stav = Rok 0'!B31)</f>
        <v/>
      </c>
      <c r="C24" s="30" t="str">
        <f t="shared" si="4"/>
        <v/>
      </c>
      <c r="D24" s="48"/>
      <c r="E24" s="48"/>
      <c r="F24" s="48"/>
      <c r="G24" s="48"/>
      <c r="H24" s="49" t="str">
        <f t="shared" si="3"/>
        <v/>
      </c>
      <c r="I24" s="44"/>
      <c r="J24" s="48"/>
      <c r="K24" s="48"/>
      <c r="L24" s="48"/>
      <c r="M24" s="48"/>
      <c r="N24" s="48"/>
      <c r="O24" s="48"/>
    </row>
    <row r="25" spans="1:15" x14ac:dyDescent="0.25">
      <c r="A25" s="28" t="str">
        <f>'Výchozí stav = Rok 0'!A32</f>
        <v/>
      </c>
      <c r="B25" s="29" t="str">
        <f>IF('Výchozí stav = Rok 0'!B32=0,"",'Výchozí stav = Rok 0'!B32)</f>
        <v/>
      </c>
      <c r="C25" s="30" t="str">
        <f t="shared" si="4"/>
        <v/>
      </c>
      <c r="D25" s="48"/>
      <c r="E25" s="48"/>
      <c r="F25" s="48"/>
      <c r="G25" s="48"/>
      <c r="H25" s="49" t="str">
        <f t="shared" si="3"/>
        <v/>
      </c>
      <c r="I25" s="44"/>
      <c r="J25" s="48"/>
      <c r="K25" s="48"/>
      <c r="L25" s="48"/>
      <c r="M25" s="48"/>
      <c r="N25" s="48"/>
      <c r="O25" s="48"/>
    </row>
    <row r="26" spans="1:15" x14ac:dyDescent="0.25">
      <c r="A26" s="28" t="str">
        <f>'Výchozí stav = Rok 0'!A33</f>
        <v/>
      </c>
      <c r="B26" s="29" t="str">
        <f>IF('Výchozí stav = Rok 0'!B33=0,"",'Výchozí stav = Rok 0'!B33)</f>
        <v/>
      </c>
      <c r="C26" s="30" t="str">
        <f t="shared" si="4"/>
        <v/>
      </c>
      <c r="D26" s="48"/>
      <c r="E26" s="48"/>
      <c r="F26" s="48"/>
      <c r="G26" s="48"/>
      <c r="H26" s="49" t="str">
        <f t="shared" si="3"/>
        <v/>
      </c>
      <c r="I26" s="44"/>
      <c r="J26" s="48"/>
      <c r="K26" s="48"/>
      <c r="L26" s="48"/>
      <c r="M26" s="48"/>
      <c r="N26" s="48"/>
      <c r="O26" s="48"/>
    </row>
    <row r="27" spans="1:15" x14ac:dyDescent="0.25">
      <c r="A27" s="28" t="str">
        <f>'Výchozí stav = Rok 0'!A34</f>
        <v/>
      </c>
      <c r="B27" s="29" t="str">
        <f>IF('Výchozí stav = Rok 0'!B34=0,"",'Výchozí stav = Rok 0'!B34)</f>
        <v/>
      </c>
      <c r="C27" s="30" t="str">
        <f t="shared" si="4"/>
        <v/>
      </c>
      <c r="D27" s="48"/>
      <c r="E27" s="48"/>
      <c r="F27" s="48"/>
      <c r="G27" s="48"/>
      <c r="H27" s="49" t="str">
        <f t="shared" si="3"/>
        <v/>
      </c>
      <c r="I27" s="44"/>
      <c r="J27" s="48"/>
      <c r="K27" s="48"/>
      <c r="L27" s="48"/>
      <c r="M27" s="48"/>
      <c r="N27" s="48"/>
      <c r="O27" s="48"/>
    </row>
    <row r="28" spans="1:15" x14ac:dyDescent="0.25">
      <c r="A28" s="28" t="str">
        <f>'Výchozí stav = Rok 0'!A35</f>
        <v/>
      </c>
      <c r="B28" s="29" t="str">
        <f>IF('Výchozí stav = Rok 0'!B35=0,"",'Výchozí stav = Rok 0'!B35)</f>
        <v/>
      </c>
      <c r="C28" s="30" t="str">
        <f t="shared" si="4"/>
        <v/>
      </c>
      <c r="D28" s="48"/>
      <c r="E28" s="48"/>
      <c r="F28" s="48"/>
      <c r="G28" s="48"/>
      <c r="H28" s="49" t="str">
        <f t="shared" si="3"/>
        <v/>
      </c>
      <c r="I28" s="44"/>
      <c r="J28" s="48"/>
      <c r="K28" s="48"/>
      <c r="L28" s="48"/>
      <c r="M28" s="48"/>
      <c r="N28" s="48"/>
      <c r="O28" s="48"/>
    </row>
    <row r="29" spans="1:15" x14ac:dyDescent="0.25">
      <c r="A29" s="28" t="str">
        <f>'Výchozí stav = Rok 0'!A36</f>
        <v/>
      </c>
      <c r="B29" s="29" t="str">
        <f>IF('Výchozí stav = Rok 0'!B36=0,"",'Výchozí stav = Rok 0'!B36)</f>
        <v/>
      </c>
      <c r="C29" s="30" t="str">
        <f t="shared" si="4"/>
        <v/>
      </c>
      <c r="D29" s="48"/>
      <c r="E29" s="48"/>
      <c r="F29" s="48"/>
      <c r="G29" s="48"/>
      <c r="H29" s="49" t="str">
        <f t="shared" si="3"/>
        <v/>
      </c>
      <c r="I29" s="44"/>
      <c r="J29" s="48"/>
      <c r="K29" s="48"/>
      <c r="L29" s="48"/>
      <c r="M29" s="48"/>
      <c r="N29" s="48"/>
      <c r="O29" s="48"/>
    </row>
    <row r="30" spans="1:15" x14ac:dyDescent="0.25">
      <c r="A30" s="28" t="str">
        <f>'Výchozí stav = Rok 0'!A37</f>
        <v/>
      </c>
      <c r="B30" s="29" t="str">
        <f>IF('Výchozí stav = Rok 0'!B37=0,"",'Výchozí stav = Rok 0'!B37)</f>
        <v/>
      </c>
      <c r="C30" s="30" t="str">
        <f t="shared" si="4"/>
        <v/>
      </c>
      <c r="D30" s="48"/>
      <c r="E30" s="48"/>
      <c r="F30" s="48"/>
      <c r="G30" s="48"/>
      <c r="H30" s="49" t="str">
        <f t="shared" si="3"/>
        <v/>
      </c>
      <c r="I30" s="44"/>
      <c r="J30" s="48"/>
      <c r="K30" s="48"/>
      <c r="L30" s="48"/>
      <c r="M30" s="48"/>
      <c r="N30" s="48"/>
      <c r="O30" s="48"/>
    </row>
    <row r="31" spans="1:15" x14ac:dyDescent="0.25">
      <c r="A31" s="28" t="str">
        <f>'Výchozí stav = Rok 0'!A38</f>
        <v/>
      </c>
      <c r="B31" s="29" t="str">
        <f>IF('Výchozí stav = Rok 0'!B38=0,"",'Výchozí stav = Rok 0'!B38)</f>
        <v/>
      </c>
      <c r="C31" s="30" t="str">
        <f t="shared" si="4"/>
        <v/>
      </c>
      <c r="D31" s="48"/>
      <c r="E31" s="48"/>
      <c r="F31" s="48"/>
      <c r="G31" s="48"/>
      <c r="H31" s="49" t="str">
        <f t="shared" si="3"/>
        <v/>
      </c>
      <c r="I31" s="44"/>
      <c r="J31" s="48"/>
      <c r="K31" s="48"/>
      <c r="L31" s="48"/>
      <c r="M31" s="48"/>
      <c r="N31" s="48"/>
      <c r="O31" s="48"/>
    </row>
    <row r="32" spans="1:15" x14ac:dyDescent="0.25">
      <c r="A32" s="28" t="str">
        <f>'Výchozí stav = Rok 0'!A39</f>
        <v/>
      </c>
      <c r="B32" s="29" t="str">
        <f>IF('Výchozí stav = Rok 0'!B39=0,"",'Výchozí stav = Rok 0'!B39)</f>
        <v/>
      </c>
      <c r="C32" s="30" t="str">
        <f t="shared" si="4"/>
        <v/>
      </c>
      <c r="D32" s="48"/>
      <c r="E32" s="48"/>
      <c r="F32" s="48"/>
      <c r="G32" s="48"/>
      <c r="H32" s="49" t="str">
        <f t="shared" si="3"/>
        <v/>
      </c>
      <c r="I32" s="44"/>
      <c r="J32" s="48"/>
      <c r="K32" s="48"/>
      <c r="L32" s="48"/>
      <c r="M32" s="48"/>
      <c r="N32" s="48"/>
      <c r="O32" s="48"/>
    </row>
    <row r="33" spans="1:15" x14ac:dyDescent="0.25">
      <c r="A33" s="28" t="str">
        <f>'Výchozí stav = Rok 0'!A40</f>
        <v/>
      </c>
      <c r="B33" s="29" t="str">
        <f>IF('Výchozí stav = Rok 0'!B40=0,"",'Výchozí stav = Rok 0'!B40)</f>
        <v/>
      </c>
      <c r="C33" s="30" t="str">
        <f t="shared" si="4"/>
        <v/>
      </c>
      <c r="D33" s="48"/>
      <c r="E33" s="48"/>
      <c r="F33" s="48"/>
      <c r="G33" s="48"/>
      <c r="H33" s="49" t="str">
        <f t="shared" si="3"/>
        <v/>
      </c>
      <c r="I33" s="44"/>
      <c r="J33" s="48"/>
      <c r="K33" s="48"/>
      <c r="L33" s="48"/>
      <c r="M33" s="48"/>
      <c r="N33" s="48"/>
      <c r="O33" s="48"/>
    </row>
    <row r="34" spans="1:15" x14ac:dyDescent="0.25">
      <c r="A34" s="28" t="str">
        <f>'Výchozí stav = Rok 0'!A41</f>
        <v/>
      </c>
      <c r="B34" s="29" t="str">
        <f>IF('Výchozí stav = Rok 0'!B41=0,"",'Výchozí stav = Rok 0'!B41)</f>
        <v/>
      </c>
      <c r="C34" s="30" t="str">
        <f t="shared" si="4"/>
        <v/>
      </c>
      <c r="D34" s="48"/>
      <c r="E34" s="48"/>
      <c r="F34" s="48"/>
      <c r="G34" s="48"/>
      <c r="H34" s="49" t="str">
        <f t="shared" si="3"/>
        <v/>
      </c>
      <c r="I34" s="48"/>
      <c r="J34" s="48"/>
      <c r="K34" s="48"/>
      <c r="L34" s="48"/>
      <c r="M34" s="48"/>
      <c r="N34" s="48"/>
      <c r="O34" s="48"/>
    </row>
    <row r="35" spans="1:15" x14ac:dyDescent="0.25">
      <c r="A35" s="28" t="str">
        <f>'Výchozí stav = Rok 0'!A42</f>
        <v/>
      </c>
      <c r="B35" s="29" t="str">
        <f>IF('Výchozí stav = Rok 0'!B42=0,"",'Výchozí stav = Rok 0'!B42)</f>
        <v/>
      </c>
      <c r="C35" s="30" t="str">
        <f t="shared" si="4"/>
        <v/>
      </c>
      <c r="D35" s="48"/>
      <c r="E35" s="48"/>
      <c r="F35" s="48"/>
      <c r="G35" s="48"/>
      <c r="H35" s="49" t="str">
        <f t="shared" si="3"/>
        <v/>
      </c>
      <c r="I35" s="48"/>
      <c r="J35" s="48"/>
      <c r="K35" s="48"/>
      <c r="L35" s="48"/>
      <c r="M35" s="48"/>
      <c r="N35" s="48"/>
      <c r="O35" s="48"/>
    </row>
    <row r="36" spans="1:15" x14ac:dyDescent="0.25">
      <c r="A36" s="28" t="str">
        <f>'Výchozí stav = Rok 0'!A43</f>
        <v/>
      </c>
      <c r="B36" s="29" t="str">
        <f>IF('Výchozí stav = Rok 0'!B43=0,"",'Výchozí stav = Rok 0'!B43)</f>
        <v/>
      </c>
      <c r="C36" s="30" t="str">
        <f t="shared" si="4"/>
        <v/>
      </c>
      <c r="D36" s="48"/>
      <c r="E36" s="48"/>
      <c r="F36" s="48"/>
      <c r="G36" s="48"/>
      <c r="H36" s="49" t="str">
        <f t="shared" si="3"/>
        <v/>
      </c>
      <c r="I36" s="48"/>
      <c r="J36" s="48"/>
      <c r="K36" s="48"/>
      <c r="L36" s="48"/>
      <c r="M36" s="48"/>
      <c r="N36" s="48"/>
      <c r="O36" s="48"/>
    </row>
    <row r="37" spans="1:15" x14ac:dyDescent="0.25">
      <c r="A37" s="28" t="str">
        <f>'Výchozí stav = Rok 0'!A44</f>
        <v/>
      </c>
      <c r="B37" s="29" t="str">
        <f>IF('Výchozí stav = Rok 0'!B44=0,"",'Výchozí stav = Rok 0'!B44)</f>
        <v/>
      </c>
      <c r="C37" s="30" t="str">
        <f t="shared" si="4"/>
        <v/>
      </c>
      <c r="D37" s="48"/>
      <c r="E37" s="48"/>
      <c r="F37" s="48"/>
      <c r="G37" s="48"/>
      <c r="H37" s="49" t="str">
        <f t="shared" si="3"/>
        <v/>
      </c>
      <c r="I37" s="48"/>
      <c r="J37" s="48"/>
      <c r="K37" s="48"/>
      <c r="L37" s="48"/>
      <c r="M37" s="48"/>
      <c r="N37" s="48"/>
      <c r="O37" s="48"/>
    </row>
    <row r="38" spans="1:15" x14ac:dyDescent="0.25">
      <c r="A38" s="28" t="str">
        <f>'Výchozí stav = Rok 0'!A45</f>
        <v/>
      </c>
      <c r="B38" s="29" t="str">
        <f>IF('Výchozí stav = Rok 0'!B45=0,"",'Výchozí stav = Rok 0'!B45)</f>
        <v/>
      </c>
      <c r="C38" s="30" t="str">
        <f t="shared" si="4"/>
        <v/>
      </c>
      <c r="D38" s="48"/>
      <c r="E38" s="48"/>
      <c r="F38" s="48"/>
      <c r="G38" s="48"/>
      <c r="H38" s="49" t="str">
        <f t="shared" si="3"/>
        <v/>
      </c>
      <c r="I38" s="48"/>
      <c r="J38" s="48"/>
      <c r="K38" s="48"/>
      <c r="L38" s="48"/>
      <c r="M38" s="48"/>
      <c r="N38" s="48"/>
      <c r="O38" s="48"/>
    </row>
    <row r="39" spans="1:15" x14ac:dyDescent="0.25">
      <c r="A39" s="28" t="str">
        <f>'Výchozí stav = Rok 0'!A46</f>
        <v/>
      </c>
      <c r="B39" s="29" t="str">
        <f>IF('Výchozí stav = Rok 0'!B46=0,"",'Výchozí stav = Rok 0'!B46)</f>
        <v/>
      </c>
      <c r="C39" s="30" t="str">
        <f t="shared" si="4"/>
        <v/>
      </c>
      <c r="D39" s="48"/>
      <c r="E39" s="48"/>
      <c r="F39" s="48"/>
      <c r="G39" s="48"/>
      <c r="H39" s="49" t="str">
        <f t="shared" si="3"/>
        <v/>
      </c>
      <c r="I39" s="48"/>
      <c r="J39" s="48"/>
      <c r="K39" s="48"/>
      <c r="L39" s="48"/>
      <c r="M39" s="48"/>
      <c r="N39" s="48"/>
      <c r="O39" s="48"/>
    </row>
    <row r="40" spans="1:15" x14ac:dyDescent="0.25">
      <c r="A40" s="28" t="str">
        <f>'Výchozí stav = Rok 0'!A47</f>
        <v/>
      </c>
      <c r="B40" s="29" t="str">
        <f>IF('Výchozí stav = Rok 0'!B47=0,"",'Výchozí stav = Rok 0'!B47)</f>
        <v/>
      </c>
      <c r="C40" s="30" t="str">
        <f t="shared" si="4"/>
        <v/>
      </c>
      <c r="D40" s="48"/>
      <c r="E40" s="48"/>
      <c r="F40" s="48"/>
      <c r="G40" s="48"/>
      <c r="H40" s="49" t="str">
        <f t="shared" si="3"/>
        <v/>
      </c>
      <c r="I40" s="48"/>
      <c r="J40" s="48"/>
      <c r="K40" s="48"/>
      <c r="L40" s="48"/>
      <c r="M40" s="48"/>
      <c r="N40" s="48"/>
      <c r="O40" s="48"/>
    </row>
    <row r="41" spans="1:15" x14ac:dyDescent="0.25">
      <c r="A41" s="28" t="str">
        <f>'Výchozí stav = Rok 0'!A48</f>
        <v/>
      </c>
      <c r="B41" s="29" t="str">
        <f>IF('Výchozí stav = Rok 0'!B48=0,"",'Výchozí stav = Rok 0'!B48)</f>
        <v/>
      </c>
      <c r="C41" s="30" t="str">
        <f t="shared" si="4"/>
        <v/>
      </c>
      <c r="D41" s="48"/>
      <c r="E41" s="48"/>
      <c r="F41" s="48"/>
      <c r="G41" s="48"/>
      <c r="H41" s="49" t="str">
        <f t="shared" si="3"/>
        <v/>
      </c>
      <c r="I41" s="48"/>
      <c r="J41" s="48"/>
      <c r="K41" s="48"/>
      <c r="L41" s="48"/>
      <c r="M41" s="48"/>
      <c r="N41" s="48"/>
      <c r="O41" s="48"/>
    </row>
    <row r="42" spans="1:15" x14ac:dyDescent="0.25">
      <c r="A42" s="28" t="str">
        <f>'Výchozí stav = Rok 0'!A49</f>
        <v/>
      </c>
      <c r="B42" s="29" t="str">
        <f>IF('Výchozí stav = Rok 0'!B49=0,"",'Výchozí stav = Rok 0'!B49)</f>
        <v/>
      </c>
      <c r="C42" s="30" t="str">
        <f t="shared" si="4"/>
        <v/>
      </c>
      <c r="D42" s="48"/>
      <c r="E42" s="48"/>
      <c r="F42" s="48"/>
      <c r="G42" s="48"/>
      <c r="H42" s="49" t="str">
        <f t="shared" si="3"/>
        <v/>
      </c>
      <c r="I42" s="48"/>
      <c r="J42" s="48"/>
      <c r="K42" s="48"/>
      <c r="L42" s="48"/>
      <c r="M42" s="48"/>
      <c r="N42" s="48"/>
      <c r="O42" s="48"/>
    </row>
    <row r="43" spans="1:15" x14ac:dyDescent="0.25">
      <c r="A43" s="28" t="str">
        <f>'Výchozí stav = Rok 0'!A50</f>
        <v/>
      </c>
      <c r="B43" s="29" t="str">
        <f>IF('Výchozí stav = Rok 0'!B50=0,"",'Výchozí stav = Rok 0'!B50)</f>
        <v/>
      </c>
      <c r="C43" s="30" t="str">
        <f t="shared" si="4"/>
        <v/>
      </c>
      <c r="D43" s="48"/>
      <c r="E43" s="48"/>
      <c r="F43" s="48"/>
      <c r="G43" s="48"/>
      <c r="H43" s="49" t="str">
        <f t="shared" si="3"/>
        <v/>
      </c>
      <c r="I43" s="48"/>
      <c r="J43" s="48"/>
      <c r="K43" s="48"/>
      <c r="L43" s="48"/>
      <c r="M43" s="48"/>
      <c r="N43" s="48"/>
      <c r="O43" s="48"/>
    </row>
    <row r="44" spans="1:15" x14ac:dyDescent="0.25">
      <c r="A44" s="28" t="str">
        <f>'Výchozí stav = Rok 0'!A51</f>
        <v/>
      </c>
      <c r="B44" s="29" t="str">
        <f>IF('Výchozí stav = Rok 0'!B51=0,"",'Výchozí stav = Rok 0'!B51)</f>
        <v/>
      </c>
      <c r="C44" s="30" t="str">
        <f t="shared" si="4"/>
        <v/>
      </c>
      <c r="D44" s="48"/>
      <c r="E44" s="48"/>
      <c r="F44" s="48"/>
      <c r="G44" s="48"/>
      <c r="H44" s="49" t="str">
        <f t="shared" si="3"/>
        <v/>
      </c>
      <c r="I44" s="48"/>
      <c r="J44" s="48"/>
      <c r="K44" s="48"/>
      <c r="L44" s="48"/>
      <c r="M44" s="48"/>
      <c r="N44" s="48"/>
      <c r="O44" s="48"/>
    </row>
    <row r="45" spans="1:15" x14ac:dyDescent="0.25">
      <c r="A45" s="28" t="str">
        <f>'Výchozí stav = Rok 0'!A52</f>
        <v/>
      </c>
      <c r="B45" s="29" t="str">
        <f>IF('Výchozí stav = Rok 0'!B52=0,"",'Výchozí stav = Rok 0'!B52)</f>
        <v/>
      </c>
      <c r="C45" s="30" t="str">
        <f t="shared" si="4"/>
        <v/>
      </c>
      <c r="D45" s="48"/>
      <c r="E45" s="48"/>
      <c r="F45" s="48"/>
      <c r="G45" s="48"/>
      <c r="H45" s="49" t="str">
        <f t="shared" si="3"/>
        <v/>
      </c>
      <c r="I45" s="48"/>
      <c r="J45" s="48"/>
      <c r="K45" s="48"/>
      <c r="L45" s="48"/>
      <c r="M45" s="48"/>
      <c r="N45" s="48"/>
      <c r="O45" s="48"/>
    </row>
    <row r="46" spans="1:15" ht="17.25" customHeight="1" x14ac:dyDescent="0.25">
      <c r="A46" s="28" t="str">
        <f>'Výchozí stav = Rok 0'!A53</f>
        <v/>
      </c>
      <c r="B46" s="29" t="str">
        <f>IF('Výchozí stav = Rok 0'!B53=0,"",'Výchozí stav = Rok 0'!B53)</f>
        <v/>
      </c>
      <c r="C46" s="30" t="str">
        <f t="shared" si="4"/>
        <v/>
      </c>
      <c r="D46" s="48"/>
      <c r="E46" s="48"/>
      <c r="F46" s="48"/>
      <c r="G46" s="48"/>
      <c r="H46" s="49" t="str">
        <f t="shared" si="3"/>
        <v/>
      </c>
      <c r="I46" s="48"/>
      <c r="J46" s="48"/>
      <c r="K46" s="48"/>
      <c r="L46" s="48"/>
      <c r="M46" s="48"/>
      <c r="N46" s="48"/>
      <c r="O46" s="48"/>
    </row>
    <row r="47" spans="1:15" ht="17.25" customHeight="1" x14ac:dyDescent="0.25">
      <c r="A47" s="28" t="str">
        <f>'Výchozí stav = Rok 0'!A54</f>
        <v/>
      </c>
      <c r="B47" s="29" t="str">
        <f>IF('Výchozí stav = Rok 0'!B54=0,"",'Výchozí stav = Rok 0'!B54)</f>
        <v/>
      </c>
      <c r="C47" s="30" t="str">
        <f t="shared" si="4"/>
        <v/>
      </c>
      <c r="D47" s="48"/>
      <c r="E47" s="48"/>
      <c r="F47" s="48"/>
      <c r="G47" s="48"/>
      <c r="H47" s="49" t="str">
        <f t="shared" si="3"/>
        <v/>
      </c>
      <c r="I47" s="48"/>
      <c r="J47" s="48"/>
      <c r="K47" s="48"/>
      <c r="L47" s="48"/>
      <c r="M47" s="48"/>
      <c r="N47" s="48"/>
      <c r="O47" s="48"/>
    </row>
    <row r="48" spans="1:15" ht="17.25" customHeight="1" x14ac:dyDescent="0.25">
      <c r="A48" s="28" t="str">
        <f>'Výchozí stav = Rok 0'!A55</f>
        <v/>
      </c>
      <c r="B48" s="29" t="str">
        <f>IF('Výchozí stav = Rok 0'!B55=0,"",'Výchozí stav = Rok 0'!B55)</f>
        <v/>
      </c>
      <c r="C48" s="30" t="str">
        <f t="shared" si="4"/>
        <v/>
      </c>
      <c r="D48" s="48"/>
      <c r="E48" s="48"/>
      <c r="F48" s="48"/>
      <c r="G48" s="48"/>
      <c r="H48" s="49" t="str">
        <f t="shared" si="3"/>
        <v/>
      </c>
      <c r="I48" s="48"/>
      <c r="J48" s="48"/>
      <c r="K48" s="48"/>
      <c r="L48" s="48"/>
      <c r="M48" s="48"/>
      <c r="N48" s="48"/>
      <c r="O48" s="48"/>
    </row>
    <row r="49" spans="1:15" ht="17.25" customHeight="1" x14ac:dyDescent="0.25">
      <c r="A49" s="28" t="str">
        <f>'Výchozí stav = Rok 0'!A56</f>
        <v/>
      </c>
      <c r="B49" s="29" t="str">
        <f>IF('Výchozí stav = Rok 0'!B56=0,"",'Výchozí stav = Rok 0'!B56)</f>
        <v/>
      </c>
      <c r="C49" s="30" t="str">
        <f t="shared" si="4"/>
        <v/>
      </c>
      <c r="D49" s="48"/>
      <c r="E49" s="48"/>
      <c r="F49" s="48"/>
      <c r="G49" s="48"/>
      <c r="H49" s="49" t="str">
        <f t="shared" si="3"/>
        <v/>
      </c>
      <c r="I49" s="48"/>
      <c r="J49" s="48"/>
      <c r="K49" s="48"/>
      <c r="L49" s="48"/>
      <c r="M49" s="48"/>
      <c r="N49" s="48"/>
      <c r="O49" s="48"/>
    </row>
    <row r="50" spans="1:15" ht="17.25" customHeight="1" x14ac:dyDescent="0.25">
      <c r="A50" s="28" t="str">
        <f>'Výchozí stav = Rok 0'!A57</f>
        <v/>
      </c>
      <c r="B50" s="29" t="str">
        <f>IF('Výchozí stav = Rok 0'!B57=0,"",'Výchozí stav = Rok 0'!B57)</f>
        <v/>
      </c>
      <c r="C50" s="30" t="str">
        <f t="shared" si="4"/>
        <v/>
      </c>
      <c r="D50" s="48"/>
      <c r="E50" s="48"/>
      <c r="F50" s="48"/>
      <c r="G50" s="48"/>
      <c r="H50" s="49" t="str">
        <f t="shared" si="3"/>
        <v/>
      </c>
      <c r="I50" s="48"/>
      <c r="J50" s="48"/>
      <c r="K50" s="48"/>
      <c r="L50" s="48"/>
      <c r="M50" s="48"/>
      <c r="N50" s="48"/>
      <c r="O50" s="48"/>
    </row>
    <row r="51" spans="1:15" ht="17.25" customHeight="1" x14ac:dyDescent="0.25">
      <c r="A51" s="28" t="str">
        <f>'Výchozí stav = Rok 0'!A58</f>
        <v/>
      </c>
      <c r="B51" s="29" t="str">
        <f>IF('Výchozí stav = Rok 0'!B58=0,"",'Výchozí stav = Rok 0'!B58)</f>
        <v/>
      </c>
      <c r="C51" s="30" t="str">
        <f t="shared" si="4"/>
        <v/>
      </c>
      <c r="D51" s="48"/>
      <c r="E51" s="48"/>
      <c r="F51" s="48"/>
      <c r="G51" s="48"/>
      <c r="H51" s="49" t="str">
        <f t="shared" si="3"/>
        <v/>
      </c>
      <c r="I51" s="48"/>
      <c r="J51" s="48"/>
      <c r="K51" s="48"/>
      <c r="L51" s="48"/>
      <c r="M51" s="48"/>
      <c r="N51" s="48"/>
      <c r="O51" s="48"/>
    </row>
    <row r="52" spans="1:15" x14ac:dyDescent="0.25">
      <c r="A52" s="28" t="str">
        <f>'Výchozí stav = Rok 0'!A59</f>
        <v/>
      </c>
      <c r="B52" s="29" t="str">
        <f>IF('Výchozí stav = Rok 0'!B59=0,"",'Výchozí stav = Rok 0'!B59)</f>
        <v/>
      </c>
      <c r="C52" s="30" t="str">
        <f t="shared" si="4"/>
        <v/>
      </c>
      <c r="D52" s="48"/>
      <c r="E52" s="48"/>
      <c r="F52" s="48"/>
      <c r="G52" s="48"/>
      <c r="H52" s="49" t="str">
        <f t="shared" si="3"/>
        <v/>
      </c>
      <c r="I52" s="48"/>
      <c r="J52" s="48"/>
      <c r="K52" s="48"/>
      <c r="L52" s="48"/>
      <c r="M52" s="48"/>
      <c r="N52" s="48"/>
      <c r="O52" s="48"/>
    </row>
    <row r="53" spans="1:15" x14ac:dyDescent="0.25">
      <c r="A53" s="28" t="str">
        <f>'Výchozí stav = Rok 0'!A60</f>
        <v/>
      </c>
      <c r="B53" s="29" t="str">
        <f>IF('Výchozí stav = Rok 0'!B60=0,"",'Výchozí stav = Rok 0'!B60)</f>
        <v/>
      </c>
      <c r="C53" s="30" t="str">
        <f t="shared" si="4"/>
        <v/>
      </c>
      <c r="D53" s="48"/>
      <c r="E53" s="48"/>
      <c r="F53" s="48"/>
      <c r="G53" s="48"/>
      <c r="H53" s="49" t="str">
        <f t="shared" si="3"/>
        <v/>
      </c>
      <c r="I53" s="48"/>
      <c r="J53" s="48"/>
      <c r="K53" s="48"/>
      <c r="L53" s="48"/>
      <c r="M53" s="48"/>
      <c r="N53" s="48"/>
      <c r="O53" s="48"/>
    </row>
    <row r="54" spans="1:15" x14ac:dyDescent="0.25">
      <c r="A54" s="28" t="str">
        <f>'Výchozí stav = Rok 0'!A61</f>
        <v/>
      </c>
      <c r="B54" s="29" t="str">
        <f>IF('Výchozí stav = Rok 0'!B61=0,"",'Výchozí stav = Rok 0'!B61)</f>
        <v/>
      </c>
      <c r="C54" s="30" t="str">
        <f t="shared" si="4"/>
        <v/>
      </c>
      <c r="D54" s="48"/>
      <c r="E54" s="48"/>
      <c r="F54" s="48"/>
      <c r="G54" s="48"/>
      <c r="H54" s="49" t="str">
        <f t="shared" si="3"/>
        <v/>
      </c>
      <c r="I54" s="48"/>
      <c r="J54" s="48"/>
      <c r="K54" s="48"/>
      <c r="L54" s="48"/>
      <c r="M54" s="48"/>
      <c r="N54" s="48"/>
      <c r="O54" s="48"/>
    </row>
    <row r="55" spans="1:15" x14ac:dyDescent="0.25">
      <c r="A55" s="28" t="str">
        <f>'Výchozí stav = Rok 0'!A62</f>
        <v/>
      </c>
      <c r="B55" s="29" t="str">
        <f>IF('Výchozí stav = Rok 0'!B62=0,"",'Výchozí stav = Rok 0'!B62)</f>
        <v/>
      </c>
      <c r="C55" s="30" t="str">
        <f t="shared" si="4"/>
        <v/>
      </c>
      <c r="D55" s="48"/>
      <c r="E55" s="48"/>
      <c r="F55" s="48"/>
      <c r="G55" s="48"/>
      <c r="H55" s="49" t="str">
        <f t="shared" si="3"/>
        <v/>
      </c>
      <c r="I55" s="48"/>
      <c r="J55" s="48"/>
      <c r="K55" s="48"/>
      <c r="L55" s="48"/>
      <c r="M55" s="48"/>
      <c r="N55" s="48"/>
      <c r="O55" s="48"/>
    </row>
    <row r="56" spans="1:15" x14ac:dyDescent="0.25">
      <c r="A56" s="28" t="str">
        <f>'Výchozí stav = Rok 0'!A63</f>
        <v/>
      </c>
      <c r="B56" s="29" t="str">
        <f>IF('Výchozí stav = Rok 0'!B63=0,"",'Výchozí stav = Rok 0'!B63)</f>
        <v/>
      </c>
      <c r="C56" s="30" t="str">
        <f t="shared" si="4"/>
        <v/>
      </c>
      <c r="D56" s="48"/>
      <c r="E56" s="48"/>
      <c r="F56" s="48"/>
      <c r="G56" s="48"/>
      <c r="H56" s="49" t="str">
        <f t="shared" si="3"/>
        <v/>
      </c>
      <c r="I56" s="48"/>
      <c r="J56" s="48"/>
      <c r="K56" s="48"/>
      <c r="L56" s="48"/>
      <c r="M56" s="48"/>
      <c r="N56" s="48"/>
      <c r="O56" s="48"/>
    </row>
    <row r="57" spans="1:15" x14ac:dyDescent="0.25">
      <c r="A57" s="28" t="str">
        <f>'Výchozí stav = Rok 0'!A64</f>
        <v/>
      </c>
      <c r="B57" s="29" t="str">
        <f>IF('Výchozí stav = Rok 0'!B64=0,"",'Výchozí stav = Rok 0'!B64)</f>
        <v/>
      </c>
      <c r="C57" s="30" t="str">
        <f t="shared" si="4"/>
        <v/>
      </c>
      <c r="D57" s="48"/>
      <c r="E57" s="48"/>
      <c r="F57" s="48"/>
      <c r="G57" s="48"/>
      <c r="H57" s="49" t="str">
        <f t="shared" si="3"/>
        <v/>
      </c>
      <c r="I57" s="48"/>
      <c r="J57" s="48"/>
      <c r="K57" s="48"/>
      <c r="L57" s="48"/>
      <c r="M57" s="48"/>
      <c r="N57" s="48"/>
      <c r="O57" s="48"/>
    </row>
    <row r="58" spans="1:15" x14ac:dyDescent="0.25">
      <c r="A58" s="28" t="str">
        <f>'Výchozí stav = Rok 0'!A65</f>
        <v/>
      </c>
      <c r="B58" s="29" t="str">
        <f>IF('Výchozí stav = Rok 0'!B65=0,"",'Výchozí stav = Rok 0'!B65)</f>
        <v/>
      </c>
      <c r="C58" s="30" t="str">
        <f t="shared" si="4"/>
        <v/>
      </c>
      <c r="D58" s="48"/>
      <c r="E58" s="48"/>
      <c r="F58" s="48"/>
      <c r="G58" s="48"/>
      <c r="H58" s="49" t="str">
        <f t="shared" si="3"/>
        <v/>
      </c>
      <c r="I58" s="48"/>
      <c r="J58" s="48"/>
      <c r="K58" s="48"/>
      <c r="L58" s="48"/>
      <c r="M58" s="48"/>
      <c r="N58" s="48"/>
      <c r="O58" s="48"/>
    </row>
    <row r="59" spans="1:15" x14ac:dyDescent="0.25">
      <c r="A59" s="28" t="str">
        <f>'Výchozí stav = Rok 0'!A66</f>
        <v/>
      </c>
      <c r="B59" s="29" t="str">
        <f>IF('Výchozí stav = Rok 0'!B66=0,"",'Výchozí stav = Rok 0'!B66)</f>
        <v/>
      </c>
      <c r="C59" s="30" t="str">
        <f t="shared" si="4"/>
        <v/>
      </c>
      <c r="D59" s="48"/>
      <c r="E59" s="48"/>
      <c r="F59" s="48"/>
      <c r="G59" s="48"/>
      <c r="H59" s="49" t="str">
        <f t="shared" si="3"/>
        <v/>
      </c>
      <c r="I59" s="48"/>
      <c r="J59" s="48"/>
      <c r="K59" s="48"/>
      <c r="L59" s="48"/>
      <c r="M59" s="48"/>
      <c r="N59" s="48"/>
      <c r="O59" s="48"/>
    </row>
    <row r="60" spans="1:15" x14ac:dyDescent="0.25">
      <c r="A60" s="28" t="str">
        <f>'Výchozí stav = Rok 0'!A67</f>
        <v/>
      </c>
      <c r="B60" s="29" t="str">
        <f>IF('Výchozí stav = Rok 0'!B67=0,"",'Výchozí stav = Rok 0'!B67)</f>
        <v/>
      </c>
      <c r="C60" s="30" t="str">
        <f t="shared" si="4"/>
        <v/>
      </c>
      <c r="D60" s="48"/>
      <c r="E60" s="48"/>
      <c r="F60" s="48"/>
      <c r="G60" s="48"/>
      <c r="H60" s="49" t="str">
        <f t="shared" si="3"/>
        <v/>
      </c>
      <c r="I60" s="48"/>
      <c r="J60" s="48"/>
      <c r="K60" s="48"/>
      <c r="L60" s="48"/>
      <c r="M60" s="48"/>
      <c r="N60" s="48"/>
      <c r="O60" s="48"/>
    </row>
    <row r="61" spans="1:15" x14ac:dyDescent="0.25">
      <c r="A61" s="28" t="str">
        <f>'Výchozí stav = Rok 0'!A68</f>
        <v/>
      </c>
      <c r="B61" s="29" t="str">
        <f>IF('Výchozí stav = Rok 0'!B68=0,"",'Výchozí stav = Rok 0'!B68)</f>
        <v/>
      </c>
      <c r="C61" s="30" t="str">
        <f t="shared" si="4"/>
        <v/>
      </c>
      <c r="D61" s="48"/>
      <c r="E61" s="48"/>
      <c r="F61" s="48"/>
      <c r="G61" s="48"/>
      <c r="H61" s="49" t="str">
        <f t="shared" si="3"/>
        <v/>
      </c>
      <c r="I61" s="48"/>
      <c r="J61" s="48"/>
      <c r="K61" s="48"/>
      <c r="L61" s="48"/>
      <c r="M61" s="48"/>
      <c r="N61" s="48"/>
      <c r="O61" s="48"/>
    </row>
    <row r="62" spans="1:15" x14ac:dyDescent="0.25">
      <c r="A62" s="28" t="str">
        <f>'Výchozí stav = Rok 0'!A69</f>
        <v/>
      </c>
      <c r="B62" s="29" t="str">
        <f>IF('Výchozí stav = Rok 0'!B69=0,"",'Výchozí stav = Rok 0'!B69)</f>
        <v/>
      </c>
      <c r="C62" s="30" t="str">
        <f t="shared" si="4"/>
        <v/>
      </c>
      <c r="D62" s="48"/>
      <c r="E62" s="48"/>
      <c r="F62" s="48"/>
      <c r="G62" s="48"/>
      <c r="H62" s="49" t="str">
        <f t="shared" si="3"/>
        <v/>
      </c>
      <c r="I62" s="48"/>
      <c r="J62" s="48"/>
      <c r="K62" s="48"/>
      <c r="L62" s="48"/>
      <c r="M62" s="48"/>
      <c r="N62" s="48"/>
      <c r="O62" s="48"/>
    </row>
    <row r="63" spans="1:15" x14ac:dyDescent="0.25">
      <c r="A63" s="28" t="str">
        <f>'Výchozí stav = Rok 0'!A70</f>
        <v/>
      </c>
      <c r="B63" s="29" t="str">
        <f>IF('Výchozí stav = Rok 0'!B70=0,"",'Výchozí stav = Rok 0'!B70)</f>
        <v/>
      </c>
      <c r="C63" s="30" t="str">
        <f t="shared" si="4"/>
        <v/>
      </c>
      <c r="D63" s="48"/>
      <c r="E63" s="48"/>
      <c r="F63" s="48"/>
      <c r="G63" s="48"/>
      <c r="H63" s="49" t="str">
        <f t="shared" si="3"/>
        <v/>
      </c>
      <c r="I63" s="48"/>
      <c r="J63" s="48"/>
      <c r="K63" s="48"/>
      <c r="L63" s="48"/>
      <c r="M63" s="48"/>
      <c r="N63" s="48"/>
      <c r="O63" s="48"/>
    </row>
    <row r="64" spans="1:15" x14ac:dyDescent="0.25">
      <c r="A64" s="28" t="str">
        <f>'Výchozí stav = Rok 0'!A71</f>
        <v/>
      </c>
      <c r="B64" s="29" t="str">
        <f>IF('Výchozí stav = Rok 0'!B71=0,"",'Výchozí stav = Rok 0'!B71)</f>
        <v/>
      </c>
      <c r="C64" s="30" t="str">
        <f t="shared" si="4"/>
        <v/>
      </c>
      <c r="D64" s="48"/>
      <c r="E64" s="48"/>
      <c r="F64" s="48"/>
      <c r="G64" s="48"/>
      <c r="H64" s="49" t="str">
        <f t="shared" si="3"/>
        <v/>
      </c>
      <c r="I64" s="48"/>
      <c r="J64" s="48"/>
      <c r="K64" s="48"/>
      <c r="L64" s="48"/>
      <c r="M64" s="48"/>
      <c r="N64" s="48"/>
      <c r="O64" s="48"/>
    </row>
    <row r="65" spans="1:15" x14ac:dyDescent="0.25">
      <c r="A65" s="28" t="str">
        <f>'Výchozí stav = Rok 0'!A72</f>
        <v/>
      </c>
      <c r="B65" s="29" t="str">
        <f>IF('Výchozí stav = Rok 0'!B72=0,"",'Výchozí stav = Rok 0'!B72)</f>
        <v/>
      </c>
      <c r="C65" s="30" t="str">
        <f t="shared" si="4"/>
        <v/>
      </c>
      <c r="D65" s="48"/>
      <c r="E65" s="48"/>
      <c r="F65" s="48"/>
      <c r="G65" s="48"/>
      <c r="H65" s="49" t="str">
        <f t="shared" si="3"/>
        <v/>
      </c>
      <c r="I65" s="48"/>
      <c r="J65" s="48"/>
      <c r="K65" s="48"/>
      <c r="L65" s="48"/>
      <c r="M65" s="48"/>
      <c r="N65" s="48"/>
      <c r="O65" s="48"/>
    </row>
    <row r="66" spans="1:15" x14ac:dyDescent="0.25">
      <c r="A66" s="28" t="str">
        <f>'Výchozí stav = Rok 0'!A73</f>
        <v/>
      </c>
      <c r="B66" s="29" t="str">
        <f>IF('Výchozí stav = Rok 0'!B73=0,"",'Výchozí stav = Rok 0'!B73)</f>
        <v/>
      </c>
      <c r="C66" s="30" t="str">
        <f t="shared" si="4"/>
        <v/>
      </c>
      <c r="D66" s="48"/>
      <c r="E66" s="48"/>
      <c r="F66" s="48"/>
      <c r="G66" s="48"/>
      <c r="H66" s="49" t="str">
        <f t="shared" si="3"/>
        <v/>
      </c>
      <c r="I66" s="48"/>
      <c r="J66" s="48"/>
      <c r="K66" s="48"/>
      <c r="L66" s="48"/>
      <c r="M66" s="48"/>
      <c r="N66" s="48"/>
      <c r="O66" s="48"/>
    </row>
    <row r="67" spans="1:15" x14ac:dyDescent="0.25">
      <c r="A67" s="28" t="str">
        <f>'Výchozí stav = Rok 0'!A74</f>
        <v/>
      </c>
      <c r="B67" s="29" t="str">
        <f>IF('Výchozí stav = Rok 0'!B74=0,"",'Výchozí stav = Rok 0'!B74)</f>
        <v/>
      </c>
      <c r="C67" s="30" t="str">
        <f t="shared" si="4"/>
        <v/>
      </c>
      <c r="D67" s="48"/>
      <c r="E67" s="48"/>
      <c r="F67" s="48"/>
      <c r="G67" s="48"/>
      <c r="H67" s="49" t="str">
        <f t="shared" si="3"/>
        <v/>
      </c>
      <c r="I67" s="48"/>
      <c r="J67" s="48"/>
      <c r="K67" s="48"/>
      <c r="L67" s="48"/>
      <c r="M67" s="48"/>
      <c r="N67" s="48"/>
      <c r="O67" s="48"/>
    </row>
    <row r="68" spans="1:15" x14ac:dyDescent="0.25">
      <c r="A68" s="28" t="str">
        <f>'Výchozí stav = Rok 0'!A75</f>
        <v/>
      </c>
      <c r="B68" s="29" t="str">
        <f>IF('Výchozí stav = Rok 0'!B75=0,"",'Výchozí stav = Rok 0'!B75)</f>
        <v/>
      </c>
      <c r="C68" s="30" t="str">
        <f t="shared" si="4"/>
        <v/>
      </c>
      <c r="D68" s="48"/>
      <c r="E68" s="48"/>
      <c r="F68" s="48"/>
      <c r="G68" s="48"/>
      <c r="H68" s="49" t="str">
        <f t="shared" si="3"/>
        <v/>
      </c>
      <c r="I68" s="48"/>
      <c r="J68" s="48"/>
      <c r="K68" s="48"/>
      <c r="L68" s="48"/>
      <c r="M68" s="48"/>
      <c r="N68" s="48"/>
      <c r="O68" s="48"/>
    </row>
    <row r="69" spans="1:15" x14ac:dyDescent="0.25">
      <c r="A69" s="28" t="str">
        <f>'Výchozí stav = Rok 0'!A76</f>
        <v/>
      </c>
      <c r="B69" s="29" t="str">
        <f>IF('Výchozí stav = Rok 0'!B76=0,"",'Výchozí stav = Rok 0'!B76)</f>
        <v/>
      </c>
      <c r="C69" s="30" t="str">
        <f t="shared" si="4"/>
        <v/>
      </c>
      <c r="D69" s="48"/>
      <c r="E69" s="48"/>
      <c r="F69" s="48"/>
      <c r="G69" s="48"/>
      <c r="H69" s="49" t="str">
        <f t="shared" si="3"/>
        <v/>
      </c>
      <c r="I69" s="48"/>
      <c r="J69" s="48"/>
      <c r="K69" s="48"/>
      <c r="L69" s="48"/>
      <c r="M69" s="48"/>
      <c r="N69" s="48"/>
      <c r="O69" s="48"/>
    </row>
    <row r="70" spans="1:15" x14ac:dyDescent="0.25">
      <c r="A70" s="28" t="str">
        <f>'Výchozí stav = Rok 0'!A77</f>
        <v/>
      </c>
      <c r="B70" s="29" t="str">
        <f>IF('Výchozí stav = Rok 0'!B77=0,"",'Výchozí stav = Rok 0'!B77)</f>
        <v/>
      </c>
      <c r="C70" s="30" t="str">
        <f t="shared" si="4"/>
        <v/>
      </c>
      <c r="D70" s="48"/>
      <c r="E70" s="48"/>
      <c r="F70" s="48"/>
      <c r="G70" s="48"/>
      <c r="H70" s="49" t="str">
        <f t="shared" si="3"/>
        <v/>
      </c>
      <c r="I70" s="48"/>
      <c r="J70" s="48"/>
      <c r="K70" s="48"/>
      <c r="L70" s="48"/>
      <c r="M70" s="48"/>
      <c r="N70" s="48"/>
      <c r="O70" s="48"/>
    </row>
    <row r="71" spans="1:15" x14ac:dyDescent="0.25">
      <c r="A71" s="28" t="str">
        <f>'Výchozí stav = Rok 0'!A78</f>
        <v/>
      </c>
      <c r="B71" s="29" t="str">
        <f>IF('Výchozí stav = Rok 0'!B78=0,"",'Výchozí stav = Rok 0'!B78)</f>
        <v/>
      </c>
      <c r="C71" s="30" t="str">
        <f t="shared" si="4"/>
        <v/>
      </c>
      <c r="D71" s="48"/>
      <c r="E71" s="48"/>
      <c r="F71" s="48"/>
      <c r="G71" s="48"/>
      <c r="H71" s="49" t="str">
        <f t="shared" si="3"/>
        <v/>
      </c>
      <c r="I71" s="48"/>
      <c r="J71" s="48"/>
      <c r="K71" s="48"/>
      <c r="L71" s="48"/>
      <c r="M71" s="48"/>
      <c r="N71" s="48"/>
      <c r="O71" s="48"/>
    </row>
    <row r="72" spans="1:15" x14ac:dyDescent="0.25">
      <c r="A72" s="28" t="str">
        <f>'Výchozí stav = Rok 0'!A79</f>
        <v/>
      </c>
      <c r="B72" s="29" t="str">
        <f>IF('Výchozí stav = Rok 0'!B79=0,"",'Výchozí stav = Rok 0'!B79)</f>
        <v/>
      </c>
      <c r="C72" s="30" t="str">
        <f t="shared" si="4"/>
        <v/>
      </c>
      <c r="D72" s="48"/>
      <c r="E72" s="48"/>
      <c r="F72" s="48"/>
      <c r="G72" s="48"/>
      <c r="H72" s="49" t="str">
        <f t="shared" ref="H72:H135" si="5">IF(J72+K72+L72=0,"",J72+K72+L72)</f>
        <v/>
      </c>
      <c r="I72" s="48"/>
      <c r="J72" s="48"/>
      <c r="K72" s="48"/>
      <c r="L72" s="48"/>
      <c r="M72" s="48"/>
      <c r="N72" s="48"/>
      <c r="O72" s="48"/>
    </row>
    <row r="73" spans="1:15" x14ac:dyDescent="0.25">
      <c r="A73" s="28" t="str">
        <f>'Výchozí stav = Rok 0'!A80</f>
        <v/>
      </c>
      <c r="B73" s="29" t="str">
        <f>IF('Výchozí stav = Rok 0'!B80=0,"",'Výchozí stav = Rok 0'!B80)</f>
        <v/>
      </c>
      <c r="C73" s="30" t="str">
        <f t="shared" ref="C73:C136" si="6">IF(SUM(D73:G73)=0,"",SUM(D73:G73))</f>
        <v/>
      </c>
      <c r="D73" s="48"/>
      <c r="E73" s="48"/>
      <c r="F73" s="48"/>
      <c r="G73" s="48"/>
      <c r="H73" s="49" t="str">
        <f t="shared" si="5"/>
        <v/>
      </c>
      <c r="I73" s="48"/>
      <c r="J73" s="48"/>
      <c r="K73" s="48"/>
      <c r="L73" s="48"/>
      <c r="M73" s="48"/>
      <c r="N73" s="48"/>
      <c r="O73" s="48"/>
    </row>
    <row r="74" spans="1:15" x14ac:dyDescent="0.25">
      <c r="A74" s="28" t="str">
        <f>'Výchozí stav = Rok 0'!A81</f>
        <v/>
      </c>
      <c r="B74" s="29" t="str">
        <f>IF('Výchozí stav = Rok 0'!B81=0,"",'Výchozí stav = Rok 0'!B81)</f>
        <v/>
      </c>
      <c r="C74" s="30" t="str">
        <f t="shared" si="6"/>
        <v/>
      </c>
      <c r="D74" s="48"/>
      <c r="E74" s="48"/>
      <c r="F74" s="48"/>
      <c r="G74" s="48"/>
      <c r="H74" s="49" t="str">
        <f t="shared" si="5"/>
        <v/>
      </c>
      <c r="I74" s="48"/>
      <c r="J74" s="48"/>
      <c r="K74" s="48"/>
      <c r="L74" s="48"/>
      <c r="M74" s="48"/>
      <c r="N74" s="48"/>
      <c r="O74" s="48"/>
    </row>
    <row r="75" spans="1:15" x14ac:dyDescent="0.25">
      <c r="A75" s="28" t="str">
        <f>'Výchozí stav = Rok 0'!A82</f>
        <v/>
      </c>
      <c r="B75" s="29" t="str">
        <f>IF('Výchozí stav = Rok 0'!B82=0,"",'Výchozí stav = Rok 0'!B82)</f>
        <v/>
      </c>
      <c r="C75" s="30" t="str">
        <f t="shared" si="6"/>
        <v/>
      </c>
      <c r="D75" s="48"/>
      <c r="E75" s="48"/>
      <c r="F75" s="48"/>
      <c r="G75" s="48"/>
      <c r="H75" s="49" t="str">
        <f t="shared" si="5"/>
        <v/>
      </c>
      <c r="I75" s="48"/>
      <c r="J75" s="48"/>
      <c r="K75" s="48"/>
      <c r="L75" s="48"/>
      <c r="M75" s="48"/>
      <c r="N75" s="48"/>
      <c r="O75" s="48"/>
    </row>
    <row r="76" spans="1:15" x14ac:dyDescent="0.25">
      <c r="A76" s="28" t="str">
        <f>'Výchozí stav = Rok 0'!A83</f>
        <v/>
      </c>
      <c r="B76" s="29" t="str">
        <f>IF('Výchozí stav = Rok 0'!B83=0,"",'Výchozí stav = Rok 0'!B83)</f>
        <v/>
      </c>
      <c r="C76" s="30" t="str">
        <f t="shared" si="6"/>
        <v/>
      </c>
      <c r="D76" s="48"/>
      <c r="E76" s="48"/>
      <c r="F76" s="48"/>
      <c r="G76" s="48"/>
      <c r="H76" s="49" t="str">
        <f t="shared" si="5"/>
        <v/>
      </c>
      <c r="I76" s="48"/>
      <c r="J76" s="48"/>
      <c r="K76" s="48"/>
      <c r="L76" s="48"/>
      <c r="M76" s="48"/>
      <c r="N76" s="48"/>
      <c r="O76" s="48"/>
    </row>
    <row r="77" spans="1:15" x14ac:dyDescent="0.25">
      <c r="A77" s="28" t="str">
        <f>'Výchozí stav = Rok 0'!A84</f>
        <v/>
      </c>
      <c r="B77" s="29" t="str">
        <f>IF('Výchozí stav = Rok 0'!B84=0,"",'Výchozí stav = Rok 0'!B84)</f>
        <v/>
      </c>
      <c r="C77" s="30" t="str">
        <f t="shared" si="6"/>
        <v/>
      </c>
      <c r="D77" s="48"/>
      <c r="E77" s="48"/>
      <c r="F77" s="48"/>
      <c r="G77" s="48"/>
      <c r="H77" s="49" t="str">
        <f t="shared" si="5"/>
        <v/>
      </c>
      <c r="I77" s="48"/>
      <c r="J77" s="48"/>
      <c r="K77" s="48"/>
      <c r="L77" s="48"/>
      <c r="M77" s="48"/>
      <c r="N77" s="48"/>
      <c r="O77" s="48"/>
    </row>
    <row r="78" spans="1:15" x14ac:dyDescent="0.25">
      <c r="A78" s="28" t="str">
        <f>'Výchozí stav = Rok 0'!A85</f>
        <v/>
      </c>
      <c r="B78" s="29" t="str">
        <f>IF('Výchozí stav = Rok 0'!B85=0,"",'Výchozí stav = Rok 0'!B85)</f>
        <v/>
      </c>
      <c r="C78" s="30" t="str">
        <f t="shared" si="6"/>
        <v/>
      </c>
      <c r="D78" s="48"/>
      <c r="E78" s="48"/>
      <c r="F78" s="48"/>
      <c r="G78" s="48"/>
      <c r="H78" s="49" t="str">
        <f t="shared" si="5"/>
        <v/>
      </c>
      <c r="I78" s="48"/>
      <c r="J78" s="48"/>
      <c r="K78" s="48"/>
      <c r="L78" s="48"/>
      <c r="M78" s="48"/>
      <c r="N78" s="48"/>
      <c r="O78" s="48"/>
    </row>
    <row r="79" spans="1:15" x14ac:dyDescent="0.25">
      <c r="A79" s="28" t="str">
        <f>'Výchozí stav = Rok 0'!A86</f>
        <v/>
      </c>
      <c r="B79" s="29" t="str">
        <f>IF('Výchozí stav = Rok 0'!B86=0,"",'Výchozí stav = Rok 0'!B86)</f>
        <v/>
      </c>
      <c r="C79" s="30" t="str">
        <f t="shared" si="6"/>
        <v/>
      </c>
      <c r="D79" s="48"/>
      <c r="E79" s="48"/>
      <c r="F79" s="48"/>
      <c r="G79" s="48"/>
      <c r="H79" s="49" t="str">
        <f t="shared" si="5"/>
        <v/>
      </c>
      <c r="I79" s="48"/>
      <c r="J79" s="48"/>
      <c r="K79" s="48"/>
      <c r="L79" s="48"/>
      <c r="M79" s="48"/>
      <c r="N79" s="48"/>
      <c r="O79" s="48"/>
    </row>
    <row r="80" spans="1:15" x14ac:dyDescent="0.25">
      <c r="A80" s="28" t="str">
        <f>'Výchozí stav = Rok 0'!A87</f>
        <v/>
      </c>
      <c r="B80" s="29" t="str">
        <f>IF('Výchozí stav = Rok 0'!B87=0,"",'Výchozí stav = Rok 0'!B87)</f>
        <v/>
      </c>
      <c r="C80" s="30" t="str">
        <f t="shared" si="6"/>
        <v/>
      </c>
      <c r="D80" s="48"/>
      <c r="E80" s="48"/>
      <c r="F80" s="48"/>
      <c r="G80" s="48"/>
      <c r="H80" s="49" t="str">
        <f t="shared" si="5"/>
        <v/>
      </c>
      <c r="I80" s="48"/>
      <c r="J80" s="48"/>
      <c r="K80" s="48"/>
      <c r="L80" s="48"/>
      <c r="M80" s="48"/>
      <c r="N80" s="48"/>
      <c r="O80" s="48"/>
    </row>
    <row r="81" spans="1:15" x14ac:dyDescent="0.25">
      <c r="A81" s="28" t="str">
        <f>'Výchozí stav = Rok 0'!A88</f>
        <v/>
      </c>
      <c r="B81" s="29" t="str">
        <f>IF('Výchozí stav = Rok 0'!B88=0,"",'Výchozí stav = Rok 0'!B88)</f>
        <v/>
      </c>
      <c r="C81" s="30" t="str">
        <f t="shared" si="6"/>
        <v/>
      </c>
      <c r="D81" s="48"/>
      <c r="E81" s="48"/>
      <c r="F81" s="48"/>
      <c r="G81" s="48"/>
      <c r="H81" s="49" t="str">
        <f t="shared" si="5"/>
        <v/>
      </c>
      <c r="I81" s="48"/>
      <c r="J81" s="48"/>
      <c r="K81" s="48"/>
      <c r="L81" s="48"/>
      <c r="M81" s="48"/>
      <c r="N81" s="48"/>
      <c r="O81" s="48"/>
    </row>
    <row r="82" spans="1:15" x14ac:dyDescent="0.25">
      <c r="A82" s="28" t="str">
        <f>'Výchozí stav = Rok 0'!A89</f>
        <v/>
      </c>
      <c r="B82" s="29" t="str">
        <f>IF('Výchozí stav = Rok 0'!B89=0,"",'Výchozí stav = Rok 0'!B89)</f>
        <v/>
      </c>
      <c r="C82" s="30" t="str">
        <f t="shared" si="6"/>
        <v/>
      </c>
      <c r="D82" s="48"/>
      <c r="E82" s="48"/>
      <c r="F82" s="48"/>
      <c r="G82" s="48"/>
      <c r="H82" s="49" t="str">
        <f t="shared" si="5"/>
        <v/>
      </c>
      <c r="I82" s="48"/>
      <c r="J82" s="48"/>
      <c r="K82" s="48"/>
      <c r="L82" s="48"/>
      <c r="M82" s="48"/>
      <c r="N82" s="48"/>
      <c r="O82" s="48"/>
    </row>
    <row r="83" spans="1:15" x14ac:dyDescent="0.25">
      <c r="A83" s="28" t="str">
        <f>'Výchozí stav = Rok 0'!A90</f>
        <v/>
      </c>
      <c r="B83" s="29" t="str">
        <f>IF('Výchozí stav = Rok 0'!B90=0,"",'Výchozí stav = Rok 0'!B90)</f>
        <v/>
      </c>
      <c r="C83" s="30" t="str">
        <f t="shared" si="6"/>
        <v/>
      </c>
      <c r="D83" s="48"/>
      <c r="E83" s="48"/>
      <c r="F83" s="48"/>
      <c r="G83" s="48"/>
      <c r="H83" s="49" t="str">
        <f t="shared" si="5"/>
        <v/>
      </c>
      <c r="I83" s="48"/>
      <c r="J83" s="48"/>
      <c r="K83" s="48"/>
      <c r="L83" s="48"/>
      <c r="M83" s="48"/>
      <c r="N83" s="48"/>
      <c r="O83" s="48"/>
    </row>
    <row r="84" spans="1:15" x14ac:dyDescent="0.25">
      <c r="A84" s="28" t="str">
        <f>'Výchozí stav = Rok 0'!A91</f>
        <v/>
      </c>
      <c r="B84" s="29" t="str">
        <f>IF('Výchozí stav = Rok 0'!B91=0,"",'Výchozí stav = Rok 0'!B91)</f>
        <v/>
      </c>
      <c r="C84" s="30" t="str">
        <f t="shared" si="6"/>
        <v/>
      </c>
      <c r="D84" s="48"/>
      <c r="E84" s="48"/>
      <c r="F84" s="48"/>
      <c r="G84" s="48"/>
      <c r="H84" s="49" t="str">
        <f t="shared" si="5"/>
        <v/>
      </c>
      <c r="I84" s="48"/>
      <c r="J84" s="48"/>
      <c r="K84" s="48"/>
      <c r="L84" s="48"/>
      <c r="M84" s="48"/>
      <c r="N84" s="48"/>
      <c r="O84" s="48"/>
    </row>
    <row r="85" spans="1:15" x14ac:dyDescent="0.25">
      <c r="A85" s="28" t="str">
        <f>'Výchozí stav = Rok 0'!A92</f>
        <v/>
      </c>
      <c r="B85" s="29" t="str">
        <f>IF('Výchozí stav = Rok 0'!B92=0,"",'Výchozí stav = Rok 0'!B92)</f>
        <v/>
      </c>
      <c r="C85" s="30" t="str">
        <f t="shared" si="6"/>
        <v/>
      </c>
      <c r="D85" s="48"/>
      <c r="E85" s="48"/>
      <c r="F85" s="48"/>
      <c r="G85" s="48"/>
      <c r="H85" s="49" t="str">
        <f t="shared" si="5"/>
        <v/>
      </c>
      <c r="I85" s="48"/>
      <c r="J85" s="48"/>
      <c r="K85" s="48"/>
      <c r="L85" s="48"/>
      <c r="M85" s="48"/>
      <c r="N85" s="48"/>
      <c r="O85" s="48"/>
    </row>
    <row r="86" spans="1:15" x14ac:dyDescent="0.25">
      <c r="A86" s="28" t="str">
        <f>'Výchozí stav = Rok 0'!A93</f>
        <v/>
      </c>
      <c r="B86" s="29" t="str">
        <f>IF('Výchozí stav = Rok 0'!B93=0,"",'Výchozí stav = Rok 0'!B93)</f>
        <v/>
      </c>
      <c r="C86" s="30" t="str">
        <f t="shared" si="6"/>
        <v/>
      </c>
      <c r="D86" s="48"/>
      <c r="E86" s="48"/>
      <c r="F86" s="48"/>
      <c r="G86" s="48"/>
      <c r="H86" s="49" t="str">
        <f t="shared" si="5"/>
        <v/>
      </c>
      <c r="I86" s="48"/>
      <c r="J86" s="48"/>
      <c r="K86" s="48"/>
      <c r="L86" s="48"/>
      <c r="M86" s="48"/>
      <c r="N86" s="48"/>
      <c r="O86" s="48"/>
    </row>
    <row r="87" spans="1:15" x14ac:dyDescent="0.25">
      <c r="A87" s="28" t="str">
        <f>'Výchozí stav = Rok 0'!A94</f>
        <v/>
      </c>
      <c r="B87" s="29" t="str">
        <f>IF('Výchozí stav = Rok 0'!B94=0,"",'Výchozí stav = Rok 0'!B94)</f>
        <v/>
      </c>
      <c r="C87" s="30" t="str">
        <f t="shared" si="6"/>
        <v/>
      </c>
      <c r="D87" s="48"/>
      <c r="E87" s="48"/>
      <c r="F87" s="48"/>
      <c r="G87" s="48"/>
      <c r="H87" s="49" t="str">
        <f t="shared" si="5"/>
        <v/>
      </c>
      <c r="I87" s="48"/>
      <c r="J87" s="48"/>
      <c r="K87" s="48"/>
      <c r="L87" s="48"/>
      <c r="M87" s="48"/>
      <c r="N87" s="48"/>
      <c r="O87" s="48"/>
    </row>
    <row r="88" spans="1:15" x14ac:dyDescent="0.25">
      <c r="A88" s="28" t="str">
        <f>'Výchozí stav = Rok 0'!A95</f>
        <v/>
      </c>
      <c r="B88" s="29" t="str">
        <f>IF('Výchozí stav = Rok 0'!B95=0,"",'Výchozí stav = Rok 0'!B95)</f>
        <v/>
      </c>
      <c r="C88" s="30" t="str">
        <f t="shared" si="6"/>
        <v/>
      </c>
      <c r="D88" s="48"/>
      <c r="E88" s="48"/>
      <c r="F88" s="48"/>
      <c r="G88" s="48"/>
      <c r="H88" s="49" t="str">
        <f t="shared" si="5"/>
        <v/>
      </c>
      <c r="I88" s="48"/>
      <c r="J88" s="48"/>
      <c r="K88" s="48"/>
      <c r="L88" s="48"/>
      <c r="M88" s="48"/>
      <c r="N88" s="48"/>
      <c r="O88" s="48"/>
    </row>
    <row r="89" spans="1:15" x14ac:dyDescent="0.25">
      <c r="A89" s="28" t="str">
        <f>'Výchozí stav = Rok 0'!A96</f>
        <v/>
      </c>
      <c r="B89" s="29" t="str">
        <f>IF('Výchozí stav = Rok 0'!B96=0,"",'Výchozí stav = Rok 0'!B96)</f>
        <v/>
      </c>
      <c r="C89" s="30" t="str">
        <f t="shared" si="6"/>
        <v/>
      </c>
      <c r="D89" s="48"/>
      <c r="E89" s="48"/>
      <c r="F89" s="48"/>
      <c r="G89" s="48"/>
      <c r="H89" s="49" t="str">
        <f t="shared" si="5"/>
        <v/>
      </c>
      <c r="I89" s="48"/>
      <c r="J89" s="48"/>
      <c r="K89" s="48"/>
      <c r="L89" s="48"/>
      <c r="M89" s="48"/>
      <c r="N89" s="48"/>
      <c r="O89" s="48"/>
    </row>
    <row r="90" spans="1:15" x14ac:dyDescent="0.25">
      <c r="A90" s="28" t="str">
        <f>'Výchozí stav = Rok 0'!A97</f>
        <v/>
      </c>
      <c r="B90" s="29" t="str">
        <f>IF('Výchozí stav = Rok 0'!B97=0,"",'Výchozí stav = Rok 0'!B97)</f>
        <v/>
      </c>
      <c r="C90" s="30" t="str">
        <f t="shared" si="6"/>
        <v/>
      </c>
      <c r="D90" s="48"/>
      <c r="E90" s="48"/>
      <c r="F90" s="48"/>
      <c r="G90" s="48"/>
      <c r="H90" s="49" t="str">
        <f t="shared" si="5"/>
        <v/>
      </c>
      <c r="I90" s="48"/>
      <c r="J90" s="48"/>
      <c r="K90" s="48"/>
      <c r="L90" s="48"/>
      <c r="M90" s="48"/>
      <c r="N90" s="48"/>
      <c r="O90" s="48"/>
    </row>
    <row r="91" spans="1:15" x14ac:dyDescent="0.25">
      <c r="A91" s="28" t="str">
        <f>'Výchozí stav = Rok 0'!A98</f>
        <v/>
      </c>
      <c r="B91" s="29" t="str">
        <f>IF('Výchozí stav = Rok 0'!B98=0,"",'Výchozí stav = Rok 0'!B98)</f>
        <v/>
      </c>
      <c r="C91" s="30" t="str">
        <f t="shared" si="6"/>
        <v/>
      </c>
      <c r="D91" s="48"/>
      <c r="E91" s="48"/>
      <c r="F91" s="48"/>
      <c r="G91" s="48"/>
      <c r="H91" s="49" t="str">
        <f t="shared" si="5"/>
        <v/>
      </c>
      <c r="I91" s="48"/>
      <c r="J91" s="48"/>
      <c r="K91" s="48"/>
      <c r="L91" s="48"/>
      <c r="M91" s="48"/>
      <c r="N91" s="48"/>
      <c r="O91" s="48"/>
    </row>
    <row r="92" spans="1:15" x14ac:dyDescent="0.25">
      <c r="A92" s="28" t="str">
        <f>'Výchozí stav = Rok 0'!A99</f>
        <v/>
      </c>
      <c r="B92" s="29" t="str">
        <f>IF('Výchozí stav = Rok 0'!B99=0,"",'Výchozí stav = Rok 0'!B99)</f>
        <v/>
      </c>
      <c r="C92" s="30" t="str">
        <f t="shared" si="6"/>
        <v/>
      </c>
      <c r="D92" s="48"/>
      <c r="E92" s="48"/>
      <c r="F92" s="48"/>
      <c r="G92" s="48"/>
      <c r="H92" s="49" t="str">
        <f t="shared" si="5"/>
        <v/>
      </c>
      <c r="I92" s="48"/>
      <c r="J92" s="48"/>
      <c r="K92" s="48"/>
      <c r="L92" s="48"/>
      <c r="M92" s="48"/>
      <c r="N92" s="48"/>
      <c r="O92" s="48"/>
    </row>
    <row r="93" spans="1:15" x14ac:dyDescent="0.25">
      <c r="A93" s="28" t="str">
        <f>'Výchozí stav = Rok 0'!A100</f>
        <v/>
      </c>
      <c r="B93" s="29" t="str">
        <f>IF('Výchozí stav = Rok 0'!B100=0,"",'Výchozí stav = Rok 0'!B100)</f>
        <v/>
      </c>
      <c r="C93" s="30" t="str">
        <f t="shared" si="6"/>
        <v/>
      </c>
      <c r="D93" s="48"/>
      <c r="E93" s="48"/>
      <c r="F93" s="48"/>
      <c r="G93" s="48"/>
      <c r="H93" s="49" t="str">
        <f t="shared" si="5"/>
        <v/>
      </c>
      <c r="I93" s="48"/>
      <c r="J93" s="48"/>
      <c r="K93" s="48"/>
      <c r="L93" s="48"/>
      <c r="M93" s="48"/>
      <c r="N93" s="48"/>
      <c r="O93" s="48"/>
    </row>
    <row r="94" spans="1:15" x14ac:dyDescent="0.25">
      <c r="A94" s="28" t="str">
        <f>'Výchozí stav = Rok 0'!A101</f>
        <v/>
      </c>
      <c r="B94" s="29" t="str">
        <f>IF('Výchozí stav = Rok 0'!B101=0,"",'Výchozí stav = Rok 0'!B101)</f>
        <v/>
      </c>
      <c r="C94" s="30" t="str">
        <f t="shared" si="6"/>
        <v/>
      </c>
      <c r="D94" s="48"/>
      <c r="E94" s="48"/>
      <c r="F94" s="48"/>
      <c r="G94" s="48"/>
      <c r="H94" s="49" t="str">
        <f t="shared" si="5"/>
        <v/>
      </c>
      <c r="I94" s="48"/>
      <c r="J94" s="48"/>
      <c r="K94" s="48"/>
      <c r="L94" s="48"/>
      <c r="M94" s="48"/>
      <c r="N94" s="48"/>
      <c r="O94" s="48"/>
    </row>
    <row r="95" spans="1:15" x14ac:dyDescent="0.25">
      <c r="A95" s="28" t="str">
        <f>'Výchozí stav = Rok 0'!A102</f>
        <v/>
      </c>
      <c r="B95" s="29" t="str">
        <f>IF('Výchozí stav = Rok 0'!B102=0,"",'Výchozí stav = Rok 0'!B102)</f>
        <v/>
      </c>
      <c r="C95" s="30" t="str">
        <f t="shared" si="6"/>
        <v/>
      </c>
      <c r="D95" s="48"/>
      <c r="E95" s="48"/>
      <c r="F95" s="48"/>
      <c r="G95" s="48"/>
      <c r="H95" s="49" t="str">
        <f t="shared" si="5"/>
        <v/>
      </c>
      <c r="I95" s="48"/>
      <c r="J95" s="48"/>
      <c r="K95" s="48"/>
      <c r="L95" s="48"/>
      <c r="M95" s="48"/>
      <c r="N95" s="48"/>
      <c r="O95" s="48"/>
    </row>
    <row r="96" spans="1:15" x14ac:dyDescent="0.25">
      <c r="A96" s="28" t="str">
        <f>'Výchozí stav = Rok 0'!A103</f>
        <v/>
      </c>
      <c r="B96" s="29" t="str">
        <f>IF('Výchozí stav = Rok 0'!B103=0,"",'Výchozí stav = Rok 0'!B103)</f>
        <v/>
      </c>
      <c r="C96" s="30" t="str">
        <f t="shared" si="6"/>
        <v/>
      </c>
      <c r="D96" s="48"/>
      <c r="E96" s="48"/>
      <c r="F96" s="48"/>
      <c r="G96" s="48"/>
      <c r="H96" s="49" t="str">
        <f t="shared" si="5"/>
        <v/>
      </c>
      <c r="I96" s="48"/>
      <c r="J96" s="48"/>
      <c r="K96" s="48"/>
      <c r="L96" s="48"/>
      <c r="M96" s="48"/>
      <c r="N96" s="48"/>
      <c r="O96" s="48"/>
    </row>
    <row r="97" spans="1:15" x14ac:dyDescent="0.25">
      <c r="A97" s="28" t="str">
        <f>'Výchozí stav = Rok 0'!A104</f>
        <v/>
      </c>
      <c r="B97" s="29" t="str">
        <f>IF('Výchozí stav = Rok 0'!B104=0,"",'Výchozí stav = Rok 0'!B104)</f>
        <v/>
      </c>
      <c r="C97" s="30" t="str">
        <f t="shared" si="6"/>
        <v/>
      </c>
      <c r="D97" s="48"/>
      <c r="E97" s="48"/>
      <c r="F97" s="48"/>
      <c r="G97" s="48"/>
      <c r="H97" s="49" t="str">
        <f t="shared" si="5"/>
        <v/>
      </c>
      <c r="I97" s="48"/>
      <c r="J97" s="48"/>
      <c r="K97" s="48"/>
      <c r="L97" s="48"/>
      <c r="M97" s="48"/>
      <c r="N97" s="48"/>
      <c r="O97" s="48"/>
    </row>
    <row r="98" spans="1:15" x14ac:dyDescent="0.25">
      <c r="A98" s="28" t="str">
        <f>'Výchozí stav = Rok 0'!A105</f>
        <v/>
      </c>
      <c r="B98" s="29" t="str">
        <f>IF('Výchozí stav = Rok 0'!B105=0,"",'Výchozí stav = Rok 0'!B105)</f>
        <v/>
      </c>
      <c r="C98" s="30" t="str">
        <f t="shared" si="6"/>
        <v/>
      </c>
      <c r="D98" s="48"/>
      <c r="E98" s="48"/>
      <c r="F98" s="48"/>
      <c r="G98" s="48"/>
      <c r="H98" s="49" t="str">
        <f t="shared" si="5"/>
        <v/>
      </c>
      <c r="I98" s="48"/>
      <c r="J98" s="48"/>
      <c r="K98" s="48"/>
      <c r="L98" s="48"/>
      <c r="M98" s="48"/>
      <c r="N98" s="48"/>
      <c r="O98" s="48"/>
    </row>
    <row r="99" spans="1:15" x14ac:dyDescent="0.25">
      <c r="A99" s="28" t="str">
        <f>'Výchozí stav = Rok 0'!A106</f>
        <v/>
      </c>
      <c r="B99" s="29" t="str">
        <f>IF('Výchozí stav = Rok 0'!B106=0,"",'Výchozí stav = Rok 0'!B106)</f>
        <v/>
      </c>
      <c r="C99" s="30" t="str">
        <f t="shared" si="6"/>
        <v/>
      </c>
      <c r="D99" s="48"/>
      <c r="E99" s="48"/>
      <c r="F99" s="48"/>
      <c r="G99" s="48"/>
      <c r="H99" s="49" t="str">
        <f t="shared" si="5"/>
        <v/>
      </c>
      <c r="I99" s="48"/>
      <c r="J99" s="48"/>
      <c r="K99" s="48"/>
      <c r="L99" s="48"/>
      <c r="M99" s="48"/>
      <c r="N99" s="48"/>
      <c r="O99" s="48"/>
    </row>
    <row r="100" spans="1:15" x14ac:dyDescent="0.25">
      <c r="A100" s="28" t="str">
        <f>'Výchozí stav = Rok 0'!A107</f>
        <v/>
      </c>
      <c r="B100" s="29" t="str">
        <f>IF('Výchozí stav = Rok 0'!B107=0,"",'Výchozí stav = Rok 0'!B107)</f>
        <v/>
      </c>
      <c r="C100" s="30" t="str">
        <f t="shared" si="6"/>
        <v/>
      </c>
      <c r="D100" s="48"/>
      <c r="E100" s="48"/>
      <c r="F100" s="48"/>
      <c r="G100" s="48"/>
      <c r="H100" s="49" t="str">
        <f t="shared" si="5"/>
        <v/>
      </c>
      <c r="I100" s="48"/>
      <c r="J100" s="48"/>
      <c r="K100" s="48"/>
      <c r="L100" s="48"/>
      <c r="M100" s="48"/>
      <c r="N100" s="48"/>
      <c r="O100" s="48"/>
    </row>
    <row r="101" spans="1:15" x14ac:dyDescent="0.25">
      <c r="A101" s="28" t="str">
        <f>'Výchozí stav = Rok 0'!A108</f>
        <v/>
      </c>
      <c r="B101" s="29" t="str">
        <f>IF('Výchozí stav = Rok 0'!B108=0,"",'Výchozí stav = Rok 0'!B108)</f>
        <v/>
      </c>
      <c r="C101" s="30" t="str">
        <f t="shared" si="6"/>
        <v/>
      </c>
      <c r="D101" s="48"/>
      <c r="E101" s="48"/>
      <c r="F101" s="48"/>
      <c r="G101" s="48"/>
      <c r="H101" s="49" t="str">
        <f t="shared" si="5"/>
        <v/>
      </c>
      <c r="I101" s="48"/>
      <c r="J101" s="48"/>
      <c r="K101" s="48"/>
      <c r="L101" s="48"/>
      <c r="M101" s="48"/>
      <c r="N101" s="48"/>
      <c r="O101" s="48"/>
    </row>
    <row r="102" spans="1:15" x14ac:dyDescent="0.25">
      <c r="A102" s="28" t="str">
        <f>'Výchozí stav = Rok 0'!A109</f>
        <v/>
      </c>
      <c r="B102" s="29" t="str">
        <f>IF('Výchozí stav = Rok 0'!B109=0,"",'Výchozí stav = Rok 0'!B109)</f>
        <v/>
      </c>
      <c r="C102" s="30" t="str">
        <f t="shared" si="6"/>
        <v/>
      </c>
      <c r="D102" s="48"/>
      <c r="E102" s="48"/>
      <c r="F102" s="48"/>
      <c r="G102" s="48"/>
      <c r="H102" s="49" t="str">
        <f t="shared" si="5"/>
        <v/>
      </c>
      <c r="I102" s="48"/>
      <c r="J102" s="48"/>
      <c r="K102" s="48"/>
      <c r="L102" s="48"/>
      <c r="M102" s="48"/>
      <c r="N102" s="48"/>
      <c r="O102" s="48"/>
    </row>
    <row r="103" spans="1:15" x14ac:dyDescent="0.25">
      <c r="A103" s="28" t="str">
        <f>'Výchozí stav = Rok 0'!A110</f>
        <v/>
      </c>
      <c r="B103" s="29" t="str">
        <f>IF('Výchozí stav = Rok 0'!B110=0,"",'Výchozí stav = Rok 0'!B110)</f>
        <v/>
      </c>
      <c r="C103" s="30" t="str">
        <f t="shared" si="6"/>
        <v/>
      </c>
      <c r="D103" s="48"/>
      <c r="E103" s="48"/>
      <c r="F103" s="48"/>
      <c r="G103" s="48"/>
      <c r="H103" s="49" t="str">
        <f t="shared" si="5"/>
        <v/>
      </c>
      <c r="I103" s="48"/>
      <c r="J103" s="48"/>
      <c r="K103" s="48"/>
      <c r="L103" s="48"/>
      <c r="M103" s="48"/>
      <c r="N103" s="48"/>
      <c r="O103" s="48"/>
    </row>
    <row r="104" spans="1:15" x14ac:dyDescent="0.25">
      <c r="A104" s="28" t="str">
        <f>'Výchozí stav = Rok 0'!A111</f>
        <v/>
      </c>
      <c r="B104" s="29" t="str">
        <f>IF('Výchozí stav = Rok 0'!B111=0,"",'Výchozí stav = Rok 0'!B111)</f>
        <v/>
      </c>
      <c r="C104" s="30" t="str">
        <f t="shared" si="6"/>
        <v/>
      </c>
      <c r="D104" s="48"/>
      <c r="E104" s="48"/>
      <c r="F104" s="48"/>
      <c r="G104" s="48"/>
      <c r="H104" s="49" t="str">
        <f t="shared" si="5"/>
        <v/>
      </c>
      <c r="I104" s="48"/>
      <c r="J104" s="48"/>
      <c r="K104" s="48"/>
      <c r="L104" s="48"/>
      <c r="M104" s="48"/>
      <c r="N104" s="48"/>
      <c r="O104" s="48"/>
    </row>
    <row r="105" spans="1:15" x14ac:dyDescent="0.25">
      <c r="A105" s="28" t="str">
        <f>'Výchozí stav = Rok 0'!A112</f>
        <v/>
      </c>
      <c r="B105" s="29" t="str">
        <f>IF('Výchozí stav = Rok 0'!B112=0,"",'Výchozí stav = Rok 0'!B112)</f>
        <v/>
      </c>
      <c r="C105" s="30" t="str">
        <f t="shared" si="6"/>
        <v/>
      </c>
      <c r="D105" s="48"/>
      <c r="E105" s="48"/>
      <c r="F105" s="48"/>
      <c r="G105" s="48"/>
      <c r="H105" s="49" t="str">
        <f t="shared" si="5"/>
        <v/>
      </c>
      <c r="I105" s="48"/>
      <c r="J105" s="48"/>
      <c r="K105" s="48"/>
      <c r="L105" s="48"/>
      <c r="M105" s="48"/>
      <c r="N105" s="48"/>
      <c r="O105" s="48"/>
    </row>
    <row r="106" spans="1:15" x14ac:dyDescent="0.25">
      <c r="A106" s="28" t="str">
        <f>'Výchozí stav = Rok 0'!A113</f>
        <v/>
      </c>
      <c r="B106" s="29" t="str">
        <f>IF('Výchozí stav = Rok 0'!B113=0,"",'Výchozí stav = Rok 0'!B113)</f>
        <v/>
      </c>
      <c r="C106" s="30" t="str">
        <f t="shared" si="6"/>
        <v/>
      </c>
      <c r="D106" s="48"/>
      <c r="E106" s="48"/>
      <c r="F106" s="48"/>
      <c r="G106" s="48"/>
      <c r="H106" s="49" t="str">
        <f t="shared" si="5"/>
        <v/>
      </c>
      <c r="I106" s="48"/>
      <c r="J106" s="48"/>
      <c r="K106" s="48"/>
      <c r="L106" s="48"/>
      <c r="M106" s="48"/>
      <c r="N106" s="48"/>
      <c r="O106" s="48"/>
    </row>
    <row r="107" spans="1:15" x14ac:dyDescent="0.25">
      <c r="A107" s="28" t="str">
        <f>'Výchozí stav = Rok 0'!A114</f>
        <v/>
      </c>
      <c r="B107" s="29" t="str">
        <f>IF('Výchozí stav = Rok 0'!B114=0,"",'Výchozí stav = Rok 0'!B114)</f>
        <v/>
      </c>
      <c r="C107" s="30" t="str">
        <f t="shared" si="6"/>
        <v/>
      </c>
      <c r="D107" s="48"/>
      <c r="E107" s="48"/>
      <c r="F107" s="48"/>
      <c r="G107" s="48"/>
      <c r="H107" s="49" t="str">
        <f t="shared" si="5"/>
        <v/>
      </c>
      <c r="I107" s="48"/>
      <c r="J107" s="48"/>
      <c r="K107" s="48"/>
      <c r="L107" s="48"/>
      <c r="M107" s="48"/>
      <c r="N107" s="48"/>
      <c r="O107" s="48"/>
    </row>
    <row r="108" spans="1:15" x14ac:dyDescent="0.25">
      <c r="A108" s="28" t="str">
        <f>'Výchozí stav = Rok 0'!A115</f>
        <v/>
      </c>
      <c r="B108" s="29" t="str">
        <f>IF('Výchozí stav = Rok 0'!B115=0,"",'Výchozí stav = Rok 0'!B115)</f>
        <v/>
      </c>
      <c r="C108" s="30" t="str">
        <f t="shared" si="6"/>
        <v/>
      </c>
      <c r="D108" s="48"/>
      <c r="E108" s="48"/>
      <c r="F108" s="48"/>
      <c r="G108" s="48"/>
      <c r="H108" s="49" t="str">
        <f t="shared" si="5"/>
        <v/>
      </c>
      <c r="I108" s="48"/>
      <c r="J108" s="48"/>
      <c r="K108" s="48"/>
      <c r="L108" s="48"/>
      <c r="M108" s="48"/>
      <c r="N108" s="48"/>
      <c r="O108" s="48"/>
    </row>
    <row r="109" spans="1:15" x14ac:dyDescent="0.25">
      <c r="A109" s="28" t="str">
        <f>'Výchozí stav = Rok 0'!A116</f>
        <v/>
      </c>
      <c r="B109" s="29" t="str">
        <f>IF('Výchozí stav = Rok 0'!B116=0,"",'Výchozí stav = Rok 0'!B116)</f>
        <v/>
      </c>
      <c r="C109" s="30" t="str">
        <f t="shared" si="6"/>
        <v/>
      </c>
      <c r="D109" s="48"/>
      <c r="E109" s="48"/>
      <c r="F109" s="48"/>
      <c r="G109" s="48"/>
      <c r="H109" s="49" t="str">
        <f t="shared" si="5"/>
        <v/>
      </c>
      <c r="I109" s="48"/>
      <c r="J109" s="48"/>
      <c r="K109" s="48"/>
      <c r="L109" s="48"/>
      <c r="M109" s="48"/>
      <c r="N109" s="48"/>
      <c r="O109" s="48"/>
    </row>
    <row r="110" spans="1:15" x14ac:dyDescent="0.25">
      <c r="A110" s="28" t="str">
        <f>'Výchozí stav = Rok 0'!A117</f>
        <v/>
      </c>
      <c r="B110" s="29" t="str">
        <f>IF('Výchozí stav = Rok 0'!B117=0,"",'Výchozí stav = Rok 0'!B117)</f>
        <v/>
      </c>
      <c r="C110" s="30" t="str">
        <f t="shared" si="6"/>
        <v/>
      </c>
      <c r="D110" s="48"/>
      <c r="E110" s="48"/>
      <c r="F110" s="48"/>
      <c r="G110" s="48"/>
      <c r="H110" s="49" t="str">
        <f t="shared" si="5"/>
        <v/>
      </c>
      <c r="I110" s="48"/>
      <c r="J110" s="48"/>
      <c r="K110" s="48"/>
      <c r="L110" s="48"/>
      <c r="M110" s="48"/>
      <c r="N110" s="48"/>
      <c r="O110" s="48"/>
    </row>
    <row r="111" spans="1:15" x14ac:dyDescent="0.25">
      <c r="A111" s="28" t="str">
        <f>'Výchozí stav = Rok 0'!A118</f>
        <v/>
      </c>
      <c r="B111" s="29" t="str">
        <f>IF('Výchozí stav = Rok 0'!B118=0,"",'Výchozí stav = Rok 0'!B118)</f>
        <v/>
      </c>
      <c r="C111" s="30" t="str">
        <f t="shared" si="6"/>
        <v/>
      </c>
      <c r="D111" s="48"/>
      <c r="E111" s="48"/>
      <c r="F111" s="48"/>
      <c r="G111" s="48"/>
      <c r="H111" s="49" t="str">
        <f t="shared" si="5"/>
        <v/>
      </c>
      <c r="I111" s="48"/>
      <c r="J111" s="48"/>
      <c r="K111" s="48"/>
      <c r="L111" s="48"/>
      <c r="M111" s="48"/>
      <c r="N111" s="48"/>
      <c r="O111" s="48"/>
    </row>
    <row r="112" spans="1:15" x14ac:dyDescent="0.25">
      <c r="A112" s="28" t="str">
        <f>'Výchozí stav = Rok 0'!A119</f>
        <v/>
      </c>
      <c r="B112" s="29" t="str">
        <f>IF('Výchozí stav = Rok 0'!B119=0,"",'Výchozí stav = Rok 0'!B119)</f>
        <v/>
      </c>
      <c r="C112" s="30" t="str">
        <f t="shared" si="6"/>
        <v/>
      </c>
      <c r="D112" s="48"/>
      <c r="E112" s="48"/>
      <c r="F112" s="48"/>
      <c r="G112" s="48"/>
      <c r="H112" s="49" t="str">
        <f t="shared" si="5"/>
        <v/>
      </c>
      <c r="I112" s="48"/>
      <c r="J112" s="48"/>
      <c r="K112" s="48"/>
      <c r="L112" s="48"/>
      <c r="M112" s="48"/>
      <c r="N112" s="48"/>
      <c r="O112" s="48"/>
    </row>
    <row r="113" spans="1:15" x14ac:dyDescent="0.25">
      <c r="A113" s="28" t="str">
        <f>'Výchozí stav = Rok 0'!A120</f>
        <v/>
      </c>
      <c r="B113" s="29" t="str">
        <f>IF('Výchozí stav = Rok 0'!B120=0,"",'Výchozí stav = Rok 0'!B120)</f>
        <v/>
      </c>
      <c r="C113" s="30" t="str">
        <f t="shared" si="6"/>
        <v/>
      </c>
      <c r="D113" s="48"/>
      <c r="E113" s="48"/>
      <c r="F113" s="48"/>
      <c r="G113" s="48"/>
      <c r="H113" s="49" t="str">
        <f t="shared" si="5"/>
        <v/>
      </c>
      <c r="I113" s="48"/>
      <c r="J113" s="48"/>
      <c r="K113" s="48"/>
      <c r="L113" s="48"/>
      <c r="M113" s="48"/>
      <c r="N113" s="48"/>
      <c r="O113" s="48"/>
    </row>
    <row r="114" spans="1:15" x14ac:dyDescent="0.25">
      <c r="A114" s="28" t="str">
        <f>'Výchozí stav = Rok 0'!A121</f>
        <v/>
      </c>
      <c r="B114" s="29" t="str">
        <f>IF('Výchozí stav = Rok 0'!B121=0,"",'Výchozí stav = Rok 0'!B121)</f>
        <v/>
      </c>
      <c r="C114" s="30" t="str">
        <f t="shared" si="6"/>
        <v/>
      </c>
      <c r="D114" s="48"/>
      <c r="E114" s="48"/>
      <c r="F114" s="48"/>
      <c r="G114" s="48"/>
      <c r="H114" s="49" t="str">
        <f t="shared" si="5"/>
        <v/>
      </c>
      <c r="I114" s="48"/>
      <c r="J114" s="48"/>
      <c r="K114" s="48"/>
      <c r="L114" s="48"/>
      <c r="M114" s="48"/>
      <c r="N114" s="48"/>
      <c r="O114" s="48"/>
    </row>
    <row r="115" spans="1:15" x14ac:dyDescent="0.25">
      <c r="A115" s="28" t="str">
        <f>'Výchozí stav = Rok 0'!A122</f>
        <v/>
      </c>
      <c r="B115" s="29" t="str">
        <f>IF('Výchozí stav = Rok 0'!B122=0,"",'Výchozí stav = Rok 0'!B122)</f>
        <v/>
      </c>
      <c r="C115" s="30" t="str">
        <f t="shared" si="6"/>
        <v/>
      </c>
      <c r="D115" s="48"/>
      <c r="E115" s="48"/>
      <c r="F115" s="48"/>
      <c r="G115" s="48"/>
      <c r="H115" s="49" t="str">
        <f t="shared" si="5"/>
        <v/>
      </c>
      <c r="I115" s="48"/>
      <c r="J115" s="48"/>
      <c r="K115" s="48"/>
      <c r="L115" s="48"/>
      <c r="M115" s="48"/>
      <c r="N115" s="48"/>
      <c r="O115" s="48"/>
    </row>
    <row r="116" spans="1:15" x14ac:dyDescent="0.25">
      <c r="A116" s="28" t="str">
        <f>'Výchozí stav = Rok 0'!A123</f>
        <v/>
      </c>
      <c r="B116" s="29" t="str">
        <f>IF('Výchozí stav = Rok 0'!B123=0,"",'Výchozí stav = Rok 0'!B123)</f>
        <v/>
      </c>
      <c r="C116" s="30" t="str">
        <f t="shared" si="6"/>
        <v/>
      </c>
      <c r="D116" s="48"/>
      <c r="E116" s="48"/>
      <c r="F116" s="48"/>
      <c r="G116" s="48"/>
      <c r="H116" s="49" t="str">
        <f t="shared" si="5"/>
        <v/>
      </c>
      <c r="I116" s="48"/>
      <c r="J116" s="48"/>
      <c r="K116" s="48"/>
      <c r="L116" s="48"/>
      <c r="M116" s="48"/>
      <c r="N116" s="48"/>
      <c r="O116" s="48"/>
    </row>
    <row r="117" spans="1:15" x14ac:dyDescent="0.25">
      <c r="A117" s="28" t="str">
        <f>'Výchozí stav = Rok 0'!A124</f>
        <v/>
      </c>
      <c r="B117" s="29" t="str">
        <f>IF('Výchozí stav = Rok 0'!B124=0,"",'Výchozí stav = Rok 0'!B124)</f>
        <v/>
      </c>
      <c r="C117" s="30" t="str">
        <f t="shared" si="6"/>
        <v/>
      </c>
      <c r="D117" s="48"/>
      <c r="E117" s="48"/>
      <c r="F117" s="48"/>
      <c r="G117" s="48"/>
      <c r="H117" s="49" t="str">
        <f t="shared" si="5"/>
        <v/>
      </c>
      <c r="I117" s="48"/>
      <c r="J117" s="48"/>
      <c r="K117" s="48"/>
      <c r="L117" s="48"/>
      <c r="M117" s="48"/>
      <c r="N117" s="48"/>
      <c r="O117" s="48"/>
    </row>
    <row r="118" spans="1:15" x14ac:dyDescent="0.25">
      <c r="A118" s="28" t="str">
        <f>'Výchozí stav = Rok 0'!A125</f>
        <v/>
      </c>
      <c r="B118" s="29" t="str">
        <f>IF('Výchozí stav = Rok 0'!B125=0,"",'Výchozí stav = Rok 0'!B125)</f>
        <v/>
      </c>
      <c r="C118" s="30" t="str">
        <f t="shared" si="6"/>
        <v/>
      </c>
      <c r="D118" s="48"/>
      <c r="E118" s="48"/>
      <c r="F118" s="48"/>
      <c r="G118" s="48"/>
      <c r="H118" s="49" t="str">
        <f t="shared" si="5"/>
        <v/>
      </c>
      <c r="I118" s="48"/>
      <c r="J118" s="48"/>
      <c r="K118" s="48"/>
      <c r="L118" s="48"/>
      <c r="M118" s="48"/>
      <c r="N118" s="48"/>
      <c r="O118" s="48"/>
    </row>
    <row r="119" spans="1:15" x14ac:dyDescent="0.25">
      <c r="A119" s="28" t="str">
        <f>'Výchozí stav = Rok 0'!A126</f>
        <v/>
      </c>
      <c r="B119" s="29" t="str">
        <f>IF('Výchozí stav = Rok 0'!B126=0,"",'Výchozí stav = Rok 0'!B126)</f>
        <v/>
      </c>
      <c r="C119" s="30" t="str">
        <f t="shared" si="6"/>
        <v/>
      </c>
      <c r="D119" s="48"/>
      <c r="E119" s="48"/>
      <c r="F119" s="48"/>
      <c r="G119" s="48"/>
      <c r="H119" s="49" t="str">
        <f t="shared" si="5"/>
        <v/>
      </c>
      <c r="I119" s="48"/>
      <c r="J119" s="48"/>
      <c r="K119" s="48"/>
      <c r="L119" s="48"/>
      <c r="M119" s="48"/>
      <c r="N119" s="48"/>
      <c r="O119" s="48"/>
    </row>
    <row r="120" spans="1:15" x14ac:dyDescent="0.25">
      <c r="A120" s="28" t="str">
        <f>'Výchozí stav = Rok 0'!A127</f>
        <v/>
      </c>
      <c r="B120" s="29" t="str">
        <f>IF('Výchozí stav = Rok 0'!B127=0,"",'Výchozí stav = Rok 0'!B127)</f>
        <v/>
      </c>
      <c r="C120" s="30" t="str">
        <f t="shared" si="6"/>
        <v/>
      </c>
      <c r="D120" s="48"/>
      <c r="E120" s="48"/>
      <c r="F120" s="48"/>
      <c r="G120" s="48"/>
      <c r="H120" s="49" t="str">
        <f t="shared" si="5"/>
        <v/>
      </c>
      <c r="I120" s="48"/>
      <c r="J120" s="48"/>
      <c r="K120" s="48"/>
      <c r="L120" s="48"/>
      <c r="M120" s="48"/>
      <c r="N120" s="48"/>
      <c r="O120" s="48"/>
    </row>
    <row r="121" spans="1:15" x14ac:dyDescent="0.25">
      <c r="A121" s="28" t="str">
        <f>'Výchozí stav = Rok 0'!A128</f>
        <v/>
      </c>
      <c r="B121" s="29" t="str">
        <f>IF('Výchozí stav = Rok 0'!B128=0,"",'Výchozí stav = Rok 0'!B128)</f>
        <v/>
      </c>
      <c r="C121" s="30" t="str">
        <f t="shared" si="6"/>
        <v/>
      </c>
      <c r="D121" s="48"/>
      <c r="E121" s="48"/>
      <c r="F121" s="48"/>
      <c r="G121" s="48"/>
      <c r="H121" s="49" t="str">
        <f t="shared" si="5"/>
        <v/>
      </c>
      <c r="I121" s="48"/>
      <c r="J121" s="48"/>
      <c r="K121" s="48"/>
      <c r="L121" s="48"/>
      <c r="M121" s="48"/>
      <c r="N121" s="48"/>
      <c r="O121" s="48"/>
    </row>
    <row r="122" spans="1:15" x14ac:dyDescent="0.25">
      <c r="A122" s="28" t="str">
        <f>'Výchozí stav = Rok 0'!A129</f>
        <v/>
      </c>
      <c r="B122" s="29" t="str">
        <f>IF('Výchozí stav = Rok 0'!B129=0,"",'Výchozí stav = Rok 0'!B129)</f>
        <v/>
      </c>
      <c r="C122" s="30" t="str">
        <f t="shared" si="6"/>
        <v/>
      </c>
      <c r="D122" s="48"/>
      <c r="E122" s="48"/>
      <c r="F122" s="48"/>
      <c r="G122" s="48"/>
      <c r="H122" s="49" t="str">
        <f t="shared" si="5"/>
        <v/>
      </c>
      <c r="I122" s="48"/>
      <c r="J122" s="48"/>
      <c r="K122" s="48"/>
      <c r="L122" s="48"/>
      <c r="M122" s="48"/>
      <c r="N122" s="48"/>
      <c r="O122" s="48"/>
    </row>
    <row r="123" spans="1:15" x14ac:dyDescent="0.25">
      <c r="A123" s="28" t="str">
        <f>'Výchozí stav = Rok 0'!A130</f>
        <v/>
      </c>
      <c r="B123" s="29" t="str">
        <f>IF('Výchozí stav = Rok 0'!B130=0,"",'Výchozí stav = Rok 0'!B130)</f>
        <v/>
      </c>
      <c r="C123" s="30" t="str">
        <f t="shared" si="6"/>
        <v/>
      </c>
      <c r="D123" s="48"/>
      <c r="E123" s="48"/>
      <c r="F123" s="48"/>
      <c r="G123" s="48"/>
      <c r="H123" s="49" t="str">
        <f t="shared" si="5"/>
        <v/>
      </c>
      <c r="I123" s="48"/>
      <c r="J123" s="48"/>
      <c r="K123" s="48"/>
      <c r="L123" s="48"/>
      <c r="M123" s="48"/>
      <c r="N123" s="48"/>
      <c r="O123" s="48"/>
    </row>
    <row r="124" spans="1:15" x14ac:dyDescent="0.25">
      <c r="A124" s="28" t="str">
        <f>'Výchozí stav = Rok 0'!A131</f>
        <v/>
      </c>
      <c r="B124" s="29" t="str">
        <f>IF('Výchozí stav = Rok 0'!B131=0,"",'Výchozí stav = Rok 0'!B131)</f>
        <v/>
      </c>
      <c r="C124" s="30" t="str">
        <f t="shared" si="6"/>
        <v/>
      </c>
      <c r="D124" s="48"/>
      <c r="E124" s="48"/>
      <c r="F124" s="48"/>
      <c r="G124" s="48"/>
      <c r="H124" s="49" t="str">
        <f t="shared" si="5"/>
        <v/>
      </c>
      <c r="I124" s="48"/>
      <c r="J124" s="48"/>
      <c r="K124" s="48"/>
      <c r="L124" s="48"/>
      <c r="M124" s="48"/>
      <c r="N124" s="48"/>
      <c r="O124" s="48"/>
    </row>
    <row r="125" spans="1:15" x14ac:dyDescent="0.25">
      <c r="A125" s="28" t="str">
        <f>'Výchozí stav = Rok 0'!A132</f>
        <v/>
      </c>
      <c r="B125" s="29" t="str">
        <f>IF('Výchozí stav = Rok 0'!B132=0,"",'Výchozí stav = Rok 0'!B132)</f>
        <v/>
      </c>
      <c r="C125" s="30" t="str">
        <f t="shared" si="6"/>
        <v/>
      </c>
      <c r="D125" s="48"/>
      <c r="E125" s="48"/>
      <c r="F125" s="48"/>
      <c r="G125" s="48"/>
      <c r="H125" s="49" t="str">
        <f t="shared" si="5"/>
        <v/>
      </c>
      <c r="I125" s="48"/>
      <c r="J125" s="48"/>
      <c r="K125" s="48"/>
      <c r="L125" s="48"/>
      <c r="M125" s="48"/>
      <c r="N125" s="48"/>
      <c r="O125" s="48"/>
    </row>
    <row r="126" spans="1:15" x14ac:dyDescent="0.25">
      <c r="A126" s="28" t="str">
        <f>'Výchozí stav = Rok 0'!A133</f>
        <v/>
      </c>
      <c r="B126" s="29" t="str">
        <f>IF('Výchozí stav = Rok 0'!B133=0,"",'Výchozí stav = Rok 0'!B133)</f>
        <v/>
      </c>
      <c r="C126" s="30" t="str">
        <f t="shared" si="6"/>
        <v/>
      </c>
      <c r="D126" s="48"/>
      <c r="E126" s="48"/>
      <c r="F126" s="48"/>
      <c r="G126" s="48"/>
      <c r="H126" s="49" t="str">
        <f t="shared" si="5"/>
        <v/>
      </c>
      <c r="I126" s="48"/>
      <c r="J126" s="48"/>
      <c r="K126" s="48"/>
      <c r="L126" s="48"/>
      <c r="M126" s="48"/>
      <c r="N126" s="48"/>
      <c r="O126" s="48"/>
    </row>
    <row r="127" spans="1:15" x14ac:dyDescent="0.25">
      <c r="A127" s="28" t="str">
        <f>'Výchozí stav = Rok 0'!A134</f>
        <v/>
      </c>
      <c r="B127" s="29" t="str">
        <f>IF('Výchozí stav = Rok 0'!B134=0,"",'Výchozí stav = Rok 0'!B134)</f>
        <v/>
      </c>
      <c r="C127" s="30" t="str">
        <f t="shared" si="6"/>
        <v/>
      </c>
      <c r="D127" s="48"/>
      <c r="E127" s="48"/>
      <c r="F127" s="48"/>
      <c r="G127" s="48"/>
      <c r="H127" s="49" t="str">
        <f t="shared" si="5"/>
        <v/>
      </c>
      <c r="I127" s="48"/>
      <c r="J127" s="48"/>
      <c r="K127" s="48"/>
      <c r="L127" s="48"/>
      <c r="M127" s="48"/>
      <c r="N127" s="48"/>
      <c r="O127" s="48"/>
    </row>
    <row r="128" spans="1:15" x14ac:dyDescent="0.25">
      <c r="A128" s="28" t="str">
        <f>'Výchozí stav = Rok 0'!A135</f>
        <v/>
      </c>
      <c r="B128" s="29" t="str">
        <f>IF('Výchozí stav = Rok 0'!B135=0,"",'Výchozí stav = Rok 0'!B135)</f>
        <v/>
      </c>
      <c r="C128" s="30" t="str">
        <f t="shared" si="6"/>
        <v/>
      </c>
      <c r="D128" s="48"/>
      <c r="E128" s="48"/>
      <c r="F128" s="48"/>
      <c r="G128" s="48"/>
      <c r="H128" s="49" t="str">
        <f t="shared" si="5"/>
        <v/>
      </c>
      <c r="I128" s="48"/>
      <c r="J128" s="48"/>
      <c r="K128" s="48"/>
      <c r="L128" s="48"/>
      <c r="M128" s="48"/>
      <c r="N128" s="48"/>
      <c r="O128" s="48"/>
    </row>
    <row r="129" spans="1:15" x14ac:dyDescent="0.25">
      <c r="A129" s="28" t="str">
        <f>'Výchozí stav = Rok 0'!A136</f>
        <v/>
      </c>
      <c r="B129" s="29" t="str">
        <f>IF('Výchozí stav = Rok 0'!B136=0,"",'Výchozí stav = Rok 0'!B136)</f>
        <v/>
      </c>
      <c r="C129" s="30" t="str">
        <f t="shared" si="6"/>
        <v/>
      </c>
      <c r="D129" s="48"/>
      <c r="E129" s="48"/>
      <c r="F129" s="48"/>
      <c r="G129" s="48"/>
      <c r="H129" s="49" t="str">
        <f t="shared" si="5"/>
        <v/>
      </c>
      <c r="I129" s="48"/>
      <c r="J129" s="48"/>
      <c r="K129" s="48"/>
      <c r="L129" s="48"/>
      <c r="M129" s="48"/>
      <c r="N129" s="48"/>
      <c r="O129" s="48"/>
    </row>
    <row r="130" spans="1:15" x14ac:dyDescent="0.25">
      <c r="A130" s="28" t="str">
        <f>'Výchozí stav = Rok 0'!A137</f>
        <v/>
      </c>
      <c r="B130" s="29" t="str">
        <f>IF('Výchozí stav = Rok 0'!B137=0,"",'Výchozí stav = Rok 0'!B137)</f>
        <v/>
      </c>
      <c r="C130" s="30" t="str">
        <f t="shared" si="6"/>
        <v/>
      </c>
      <c r="D130" s="48"/>
      <c r="E130" s="48"/>
      <c r="F130" s="48"/>
      <c r="G130" s="48"/>
      <c r="H130" s="49" t="str">
        <f t="shared" si="5"/>
        <v/>
      </c>
      <c r="I130" s="48"/>
      <c r="J130" s="48"/>
      <c r="K130" s="48"/>
      <c r="L130" s="48"/>
      <c r="M130" s="48"/>
      <c r="N130" s="48"/>
      <c r="O130" s="48"/>
    </row>
    <row r="131" spans="1:15" x14ac:dyDescent="0.25">
      <c r="A131" s="28" t="str">
        <f>'Výchozí stav = Rok 0'!A138</f>
        <v/>
      </c>
      <c r="B131" s="29" t="str">
        <f>IF('Výchozí stav = Rok 0'!B138=0,"",'Výchozí stav = Rok 0'!B138)</f>
        <v/>
      </c>
      <c r="C131" s="30" t="str">
        <f t="shared" si="6"/>
        <v/>
      </c>
      <c r="D131" s="48"/>
      <c r="E131" s="48"/>
      <c r="F131" s="48"/>
      <c r="G131" s="48"/>
      <c r="H131" s="49" t="str">
        <f t="shared" si="5"/>
        <v/>
      </c>
      <c r="I131" s="48"/>
      <c r="J131" s="48"/>
      <c r="K131" s="48"/>
      <c r="L131" s="48"/>
      <c r="M131" s="48"/>
      <c r="N131" s="48"/>
      <c r="O131" s="48"/>
    </row>
    <row r="132" spans="1:15" x14ac:dyDescent="0.25">
      <c r="A132" s="28" t="str">
        <f>'Výchozí stav = Rok 0'!A139</f>
        <v/>
      </c>
      <c r="B132" s="29" t="str">
        <f>IF('Výchozí stav = Rok 0'!B139=0,"",'Výchozí stav = Rok 0'!B139)</f>
        <v/>
      </c>
      <c r="C132" s="30" t="str">
        <f t="shared" si="6"/>
        <v/>
      </c>
      <c r="D132" s="48"/>
      <c r="E132" s="48"/>
      <c r="F132" s="48"/>
      <c r="G132" s="48"/>
      <c r="H132" s="49" t="str">
        <f t="shared" si="5"/>
        <v/>
      </c>
      <c r="I132" s="48"/>
      <c r="J132" s="48"/>
      <c r="K132" s="48"/>
      <c r="L132" s="48"/>
      <c r="M132" s="48"/>
      <c r="N132" s="48"/>
      <c r="O132" s="48"/>
    </row>
    <row r="133" spans="1:15" x14ac:dyDescent="0.25">
      <c r="A133" s="28" t="str">
        <f>'Výchozí stav = Rok 0'!A140</f>
        <v/>
      </c>
      <c r="B133" s="29" t="str">
        <f>IF('Výchozí stav = Rok 0'!B140=0,"",'Výchozí stav = Rok 0'!B140)</f>
        <v/>
      </c>
      <c r="C133" s="30" t="str">
        <f t="shared" si="6"/>
        <v/>
      </c>
      <c r="D133" s="48"/>
      <c r="E133" s="48"/>
      <c r="F133" s="48"/>
      <c r="G133" s="48"/>
      <c r="H133" s="49" t="str">
        <f t="shared" si="5"/>
        <v/>
      </c>
      <c r="I133" s="48"/>
      <c r="J133" s="48"/>
      <c r="K133" s="48"/>
      <c r="L133" s="48"/>
      <c r="M133" s="48"/>
      <c r="N133" s="48"/>
      <c r="O133" s="48"/>
    </row>
    <row r="134" spans="1:15" x14ac:dyDescent="0.25">
      <c r="A134" s="28" t="str">
        <f>'Výchozí stav = Rok 0'!A141</f>
        <v/>
      </c>
      <c r="B134" s="29" t="str">
        <f>IF('Výchozí stav = Rok 0'!B141=0,"",'Výchozí stav = Rok 0'!B141)</f>
        <v/>
      </c>
      <c r="C134" s="30" t="str">
        <f t="shared" si="6"/>
        <v/>
      </c>
      <c r="D134" s="48"/>
      <c r="E134" s="48"/>
      <c r="F134" s="48"/>
      <c r="G134" s="48"/>
      <c r="H134" s="49" t="str">
        <f t="shared" si="5"/>
        <v/>
      </c>
      <c r="I134" s="48"/>
      <c r="J134" s="48"/>
      <c r="K134" s="48"/>
      <c r="L134" s="48"/>
      <c r="M134" s="48"/>
      <c r="N134" s="48"/>
      <c r="O134" s="48"/>
    </row>
    <row r="135" spans="1:15" x14ac:dyDescent="0.25">
      <c r="A135" s="28" t="str">
        <f>'Výchozí stav = Rok 0'!A142</f>
        <v/>
      </c>
      <c r="B135" s="29" t="str">
        <f>IF('Výchozí stav = Rok 0'!B142=0,"",'Výchozí stav = Rok 0'!B142)</f>
        <v/>
      </c>
      <c r="C135" s="30" t="str">
        <f t="shared" si="6"/>
        <v/>
      </c>
      <c r="D135" s="48"/>
      <c r="E135" s="48"/>
      <c r="F135" s="48"/>
      <c r="G135" s="48"/>
      <c r="H135" s="49" t="str">
        <f t="shared" si="5"/>
        <v/>
      </c>
      <c r="I135" s="48"/>
      <c r="J135" s="48"/>
      <c r="K135" s="48"/>
      <c r="L135" s="48"/>
      <c r="M135" s="48"/>
      <c r="N135" s="48"/>
      <c r="O135" s="48"/>
    </row>
    <row r="136" spans="1:15" x14ac:dyDescent="0.25">
      <c r="A136" s="28" t="str">
        <f>'Výchozí stav = Rok 0'!A143</f>
        <v/>
      </c>
      <c r="B136" s="29" t="str">
        <f>IF('Výchozí stav = Rok 0'!B143=0,"",'Výchozí stav = Rok 0'!B143)</f>
        <v/>
      </c>
      <c r="C136" s="30" t="str">
        <f t="shared" si="6"/>
        <v/>
      </c>
      <c r="D136" s="48"/>
      <c r="E136" s="48"/>
      <c r="F136" s="48"/>
      <c r="G136" s="48"/>
      <c r="H136" s="49" t="str">
        <f t="shared" ref="H136:H199" si="7">IF(J136+K136+L136=0,"",J136+K136+L136)</f>
        <v/>
      </c>
      <c r="I136" s="48"/>
      <c r="J136" s="48"/>
      <c r="K136" s="48"/>
      <c r="L136" s="48"/>
      <c r="M136" s="48"/>
      <c r="N136" s="48"/>
      <c r="O136" s="48"/>
    </row>
    <row r="137" spans="1:15" x14ac:dyDescent="0.25">
      <c r="A137" s="28" t="str">
        <f>'Výchozí stav = Rok 0'!A144</f>
        <v/>
      </c>
      <c r="B137" s="29" t="str">
        <f>IF('Výchozí stav = Rok 0'!B144=0,"",'Výchozí stav = Rok 0'!B144)</f>
        <v/>
      </c>
      <c r="C137" s="30" t="str">
        <f t="shared" ref="C137:C200" si="8">IF(SUM(D137:G137)=0,"",SUM(D137:G137))</f>
        <v/>
      </c>
      <c r="D137" s="48"/>
      <c r="E137" s="48"/>
      <c r="F137" s="48"/>
      <c r="G137" s="48"/>
      <c r="H137" s="49" t="str">
        <f t="shared" si="7"/>
        <v/>
      </c>
      <c r="I137" s="48"/>
      <c r="J137" s="48"/>
      <c r="K137" s="48"/>
      <c r="L137" s="48"/>
      <c r="M137" s="48"/>
      <c r="N137" s="48"/>
      <c r="O137" s="48"/>
    </row>
    <row r="138" spans="1:15" x14ac:dyDescent="0.25">
      <c r="A138" s="28" t="str">
        <f>'Výchozí stav = Rok 0'!A145</f>
        <v/>
      </c>
      <c r="B138" s="29" t="str">
        <f>IF('Výchozí stav = Rok 0'!B145=0,"",'Výchozí stav = Rok 0'!B145)</f>
        <v/>
      </c>
      <c r="C138" s="30" t="str">
        <f t="shared" si="8"/>
        <v/>
      </c>
      <c r="D138" s="48"/>
      <c r="E138" s="48"/>
      <c r="F138" s="48"/>
      <c r="G138" s="48"/>
      <c r="H138" s="49" t="str">
        <f t="shared" si="7"/>
        <v/>
      </c>
      <c r="I138" s="48"/>
      <c r="J138" s="48"/>
      <c r="K138" s="48"/>
      <c r="L138" s="48"/>
      <c r="M138" s="48"/>
      <c r="N138" s="48"/>
      <c r="O138" s="48"/>
    </row>
    <row r="139" spans="1:15" x14ac:dyDescent="0.25">
      <c r="A139" s="28" t="str">
        <f>'Výchozí stav = Rok 0'!A146</f>
        <v/>
      </c>
      <c r="B139" s="29" t="str">
        <f>IF('Výchozí stav = Rok 0'!B146=0,"",'Výchozí stav = Rok 0'!B146)</f>
        <v/>
      </c>
      <c r="C139" s="30" t="str">
        <f t="shared" si="8"/>
        <v/>
      </c>
      <c r="D139" s="48"/>
      <c r="E139" s="48"/>
      <c r="F139" s="48"/>
      <c r="G139" s="48"/>
      <c r="H139" s="49" t="str">
        <f t="shared" si="7"/>
        <v/>
      </c>
      <c r="I139" s="48"/>
      <c r="J139" s="48"/>
      <c r="K139" s="48"/>
      <c r="L139" s="48"/>
      <c r="M139" s="48"/>
      <c r="N139" s="48"/>
      <c r="O139" s="48"/>
    </row>
    <row r="140" spans="1:15" x14ac:dyDescent="0.25">
      <c r="A140" s="28" t="str">
        <f>'Výchozí stav = Rok 0'!A147</f>
        <v/>
      </c>
      <c r="B140" s="29" t="str">
        <f>IF('Výchozí stav = Rok 0'!B147=0,"",'Výchozí stav = Rok 0'!B147)</f>
        <v/>
      </c>
      <c r="C140" s="30" t="str">
        <f t="shared" si="8"/>
        <v/>
      </c>
      <c r="D140" s="48"/>
      <c r="E140" s="48"/>
      <c r="F140" s="48"/>
      <c r="G140" s="48"/>
      <c r="H140" s="49" t="str">
        <f t="shared" si="7"/>
        <v/>
      </c>
      <c r="I140" s="48"/>
      <c r="J140" s="48"/>
      <c r="K140" s="48"/>
      <c r="L140" s="48"/>
      <c r="M140" s="48"/>
      <c r="N140" s="48"/>
      <c r="O140" s="48"/>
    </row>
    <row r="141" spans="1:15" x14ac:dyDescent="0.25">
      <c r="A141" s="28" t="str">
        <f>'Výchozí stav = Rok 0'!A148</f>
        <v/>
      </c>
      <c r="B141" s="29" t="str">
        <f>IF('Výchozí stav = Rok 0'!B148=0,"",'Výchozí stav = Rok 0'!B148)</f>
        <v/>
      </c>
      <c r="C141" s="30" t="str">
        <f t="shared" si="8"/>
        <v/>
      </c>
      <c r="D141" s="48"/>
      <c r="E141" s="48"/>
      <c r="F141" s="48"/>
      <c r="G141" s="48"/>
      <c r="H141" s="49" t="str">
        <f t="shared" si="7"/>
        <v/>
      </c>
      <c r="I141" s="48"/>
      <c r="J141" s="48"/>
      <c r="K141" s="48"/>
      <c r="L141" s="48"/>
      <c r="M141" s="48"/>
      <c r="N141" s="48"/>
      <c r="O141" s="48"/>
    </row>
    <row r="142" spans="1:15" x14ac:dyDescent="0.25">
      <c r="A142" s="28" t="str">
        <f>'Výchozí stav = Rok 0'!A149</f>
        <v/>
      </c>
      <c r="B142" s="29" t="str">
        <f>IF('Výchozí stav = Rok 0'!B149=0,"",'Výchozí stav = Rok 0'!B149)</f>
        <v/>
      </c>
      <c r="C142" s="30" t="str">
        <f t="shared" si="8"/>
        <v/>
      </c>
      <c r="D142" s="48"/>
      <c r="E142" s="48"/>
      <c r="F142" s="48"/>
      <c r="G142" s="48"/>
      <c r="H142" s="49" t="str">
        <f t="shared" si="7"/>
        <v/>
      </c>
      <c r="I142" s="48"/>
      <c r="J142" s="48"/>
      <c r="K142" s="48"/>
      <c r="L142" s="48"/>
      <c r="M142" s="48"/>
      <c r="N142" s="48"/>
      <c r="O142" s="48"/>
    </row>
    <row r="143" spans="1:15" x14ac:dyDescent="0.25">
      <c r="A143" s="28" t="str">
        <f>'Výchozí stav = Rok 0'!A150</f>
        <v/>
      </c>
      <c r="B143" s="29" t="str">
        <f>IF('Výchozí stav = Rok 0'!B150=0,"",'Výchozí stav = Rok 0'!B150)</f>
        <v/>
      </c>
      <c r="C143" s="30" t="str">
        <f t="shared" si="8"/>
        <v/>
      </c>
      <c r="D143" s="48"/>
      <c r="E143" s="48"/>
      <c r="F143" s="48"/>
      <c r="G143" s="48"/>
      <c r="H143" s="49" t="str">
        <f t="shared" si="7"/>
        <v/>
      </c>
      <c r="I143" s="48"/>
      <c r="J143" s="48"/>
      <c r="K143" s="48"/>
      <c r="L143" s="48"/>
      <c r="M143" s="48"/>
      <c r="N143" s="48"/>
      <c r="O143" s="48"/>
    </row>
    <row r="144" spans="1:15" x14ac:dyDescent="0.25">
      <c r="A144" s="28" t="str">
        <f>'Výchozí stav = Rok 0'!A151</f>
        <v/>
      </c>
      <c r="B144" s="29" t="str">
        <f>IF('Výchozí stav = Rok 0'!B151=0,"",'Výchozí stav = Rok 0'!B151)</f>
        <v/>
      </c>
      <c r="C144" s="30" t="str">
        <f t="shared" si="8"/>
        <v/>
      </c>
      <c r="D144" s="48"/>
      <c r="E144" s="48"/>
      <c r="F144" s="48"/>
      <c r="G144" s="48"/>
      <c r="H144" s="49" t="str">
        <f t="shared" si="7"/>
        <v/>
      </c>
      <c r="I144" s="48"/>
      <c r="J144" s="48"/>
      <c r="K144" s="48"/>
      <c r="L144" s="48"/>
      <c r="M144" s="48"/>
      <c r="N144" s="48"/>
      <c r="O144" s="48"/>
    </row>
    <row r="145" spans="1:15" x14ac:dyDescent="0.25">
      <c r="A145" s="28" t="str">
        <f>'Výchozí stav = Rok 0'!A152</f>
        <v/>
      </c>
      <c r="B145" s="29" t="str">
        <f>IF('Výchozí stav = Rok 0'!B152=0,"",'Výchozí stav = Rok 0'!B152)</f>
        <v/>
      </c>
      <c r="C145" s="30" t="str">
        <f t="shared" si="8"/>
        <v/>
      </c>
      <c r="D145" s="48"/>
      <c r="E145" s="48"/>
      <c r="F145" s="48"/>
      <c r="G145" s="48"/>
      <c r="H145" s="49" t="str">
        <f t="shared" si="7"/>
        <v/>
      </c>
      <c r="I145" s="48"/>
      <c r="J145" s="48"/>
      <c r="K145" s="48"/>
      <c r="L145" s="48"/>
      <c r="M145" s="48"/>
      <c r="N145" s="48"/>
      <c r="O145" s="48"/>
    </row>
    <row r="146" spans="1:15" x14ac:dyDescent="0.25">
      <c r="A146" s="28" t="str">
        <f>'Výchozí stav = Rok 0'!A153</f>
        <v/>
      </c>
      <c r="B146" s="29" t="str">
        <f>IF('Výchozí stav = Rok 0'!B153=0,"",'Výchozí stav = Rok 0'!B153)</f>
        <v/>
      </c>
      <c r="C146" s="30" t="str">
        <f t="shared" si="8"/>
        <v/>
      </c>
      <c r="D146" s="48"/>
      <c r="E146" s="48"/>
      <c r="F146" s="48"/>
      <c r="G146" s="48"/>
      <c r="H146" s="49" t="str">
        <f t="shared" si="7"/>
        <v/>
      </c>
      <c r="I146" s="48"/>
      <c r="J146" s="48"/>
      <c r="K146" s="48"/>
      <c r="L146" s="48"/>
      <c r="M146" s="48"/>
      <c r="N146" s="48"/>
      <c r="O146" s="48"/>
    </row>
    <row r="147" spans="1:15" x14ac:dyDescent="0.25">
      <c r="A147" s="28" t="str">
        <f>'Výchozí stav = Rok 0'!A154</f>
        <v/>
      </c>
      <c r="B147" s="29" t="str">
        <f>IF('Výchozí stav = Rok 0'!B154=0,"",'Výchozí stav = Rok 0'!B154)</f>
        <v/>
      </c>
      <c r="C147" s="30" t="str">
        <f t="shared" si="8"/>
        <v/>
      </c>
      <c r="D147" s="48"/>
      <c r="E147" s="48"/>
      <c r="F147" s="48"/>
      <c r="G147" s="48"/>
      <c r="H147" s="49" t="str">
        <f t="shared" si="7"/>
        <v/>
      </c>
      <c r="I147" s="48"/>
      <c r="J147" s="48"/>
      <c r="K147" s="48"/>
      <c r="L147" s="48"/>
      <c r="M147" s="48"/>
      <c r="N147" s="48"/>
      <c r="O147" s="48"/>
    </row>
    <row r="148" spans="1:15" x14ac:dyDescent="0.25">
      <c r="A148" s="28" t="str">
        <f>'Výchozí stav = Rok 0'!A155</f>
        <v/>
      </c>
      <c r="B148" s="29" t="str">
        <f>IF('Výchozí stav = Rok 0'!B155=0,"",'Výchozí stav = Rok 0'!B155)</f>
        <v/>
      </c>
      <c r="C148" s="30" t="str">
        <f t="shared" si="8"/>
        <v/>
      </c>
      <c r="D148" s="48"/>
      <c r="E148" s="48"/>
      <c r="F148" s="48"/>
      <c r="G148" s="48"/>
      <c r="H148" s="49" t="str">
        <f t="shared" si="7"/>
        <v/>
      </c>
      <c r="I148" s="48"/>
      <c r="J148" s="48"/>
      <c r="K148" s="48"/>
      <c r="L148" s="48"/>
      <c r="M148" s="48"/>
      <c r="N148" s="48"/>
      <c r="O148" s="48"/>
    </row>
    <row r="149" spans="1:15" x14ac:dyDescent="0.25">
      <c r="A149" s="28" t="str">
        <f>'Výchozí stav = Rok 0'!A156</f>
        <v/>
      </c>
      <c r="B149" s="29" t="str">
        <f>IF('Výchozí stav = Rok 0'!B156=0,"",'Výchozí stav = Rok 0'!B156)</f>
        <v/>
      </c>
      <c r="C149" s="30" t="str">
        <f t="shared" si="8"/>
        <v/>
      </c>
      <c r="D149" s="48"/>
      <c r="E149" s="48"/>
      <c r="F149" s="48"/>
      <c r="G149" s="48"/>
      <c r="H149" s="49" t="str">
        <f t="shared" si="7"/>
        <v/>
      </c>
      <c r="I149" s="48"/>
      <c r="J149" s="48"/>
      <c r="K149" s="48"/>
      <c r="L149" s="48"/>
      <c r="M149" s="48"/>
      <c r="N149" s="48"/>
      <c r="O149" s="48"/>
    </row>
    <row r="150" spans="1:15" x14ac:dyDescent="0.25">
      <c r="A150" s="28" t="str">
        <f>'Výchozí stav = Rok 0'!A157</f>
        <v/>
      </c>
      <c r="B150" s="29" t="str">
        <f>IF('Výchozí stav = Rok 0'!B157=0,"",'Výchozí stav = Rok 0'!B157)</f>
        <v/>
      </c>
      <c r="C150" s="30" t="str">
        <f t="shared" si="8"/>
        <v/>
      </c>
      <c r="D150" s="48"/>
      <c r="E150" s="48"/>
      <c r="F150" s="48"/>
      <c r="G150" s="48"/>
      <c r="H150" s="49" t="str">
        <f t="shared" si="7"/>
        <v/>
      </c>
      <c r="I150" s="48"/>
      <c r="J150" s="48"/>
      <c r="K150" s="48"/>
      <c r="L150" s="48"/>
      <c r="M150" s="48"/>
      <c r="N150" s="48"/>
      <c r="O150" s="48"/>
    </row>
    <row r="151" spans="1:15" x14ac:dyDescent="0.25">
      <c r="A151" s="28" t="str">
        <f>'Výchozí stav = Rok 0'!A158</f>
        <v/>
      </c>
      <c r="B151" s="29" t="str">
        <f>IF('Výchozí stav = Rok 0'!B158=0,"",'Výchozí stav = Rok 0'!B158)</f>
        <v/>
      </c>
      <c r="C151" s="30" t="str">
        <f t="shared" si="8"/>
        <v/>
      </c>
      <c r="D151" s="48"/>
      <c r="E151" s="48"/>
      <c r="F151" s="48"/>
      <c r="G151" s="48"/>
      <c r="H151" s="49" t="str">
        <f t="shared" si="7"/>
        <v/>
      </c>
      <c r="I151" s="48"/>
      <c r="J151" s="48"/>
      <c r="K151" s="48"/>
      <c r="L151" s="48"/>
      <c r="M151" s="48"/>
      <c r="N151" s="48"/>
      <c r="O151" s="48"/>
    </row>
    <row r="152" spans="1:15" x14ac:dyDescent="0.25">
      <c r="A152" s="28" t="str">
        <f>'Výchozí stav = Rok 0'!A159</f>
        <v/>
      </c>
      <c r="B152" s="29" t="str">
        <f>IF('Výchozí stav = Rok 0'!B159=0,"",'Výchozí stav = Rok 0'!B159)</f>
        <v/>
      </c>
      <c r="C152" s="30" t="str">
        <f t="shared" si="8"/>
        <v/>
      </c>
      <c r="D152" s="48"/>
      <c r="E152" s="48"/>
      <c r="F152" s="48"/>
      <c r="G152" s="48"/>
      <c r="H152" s="49" t="str">
        <f t="shared" si="7"/>
        <v/>
      </c>
      <c r="I152" s="48"/>
      <c r="J152" s="48"/>
      <c r="K152" s="48"/>
      <c r="L152" s="48"/>
      <c r="M152" s="48"/>
      <c r="N152" s="48"/>
      <c r="O152" s="48"/>
    </row>
    <row r="153" spans="1:15" x14ac:dyDescent="0.25">
      <c r="A153" s="28" t="str">
        <f>'Výchozí stav = Rok 0'!A160</f>
        <v/>
      </c>
      <c r="B153" s="29" t="str">
        <f>IF('Výchozí stav = Rok 0'!B160=0,"",'Výchozí stav = Rok 0'!B160)</f>
        <v/>
      </c>
      <c r="C153" s="30" t="str">
        <f t="shared" si="8"/>
        <v/>
      </c>
      <c r="D153" s="48"/>
      <c r="E153" s="48"/>
      <c r="F153" s="48"/>
      <c r="G153" s="48"/>
      <c r="H153" s="49" t="str">
        <f t="shared" si="7"/>
        <v/>
      </c>
      <c r="I153" s="48"/>
      <c r="J153" s="48"/>
      <c r="K153" s="48"/>
      <c r="L153" s="48"/>
      <c r="M153" s="48"/>
      <c r="N153" s="48"/>
      <c r="O153" s="48"/>
    </row>
    <row r="154" spans="1:15" x14ac:dyDescent="0.25">
      <c r="A154" s="28" t="str">
        <f>'Výchozí stav = Rok 0'!A161</f>
        <v/>
      </c>
      <c r="B154" s="29" t="str">
        <f>IF('Výchozí stav = Rok 0'!B161=0,"",'Výchozí stav = Rok 0'!B161)</f>
        <v/>
      </c>
      <c r="C154" s="30" t="str">
        <f t="shared" si="8"/>
        <v/>
      </c>
      <c r="D154" s="48"/>
      <c r="E154" s="48"/>
      <c r="F154" s="48"/>
      <c r="G154" s="48"/>
      <c r="H154" s="49" t="str">
        <f t="shared" si="7"/>
        <v/>
      </c>
      <c r="I154" s="48"/>
      <c r="J154" s="48"/>
      <c r="K154" s="48"/>
      <c r="L154" s="48"/>
      <c r="M154" s="48"/>
      <c r="N154" s="48"/>
      <c r="O154" s="48"/>
    </row>
    <row r="155" spans="1:15" x14ac:dyDescent="0.25">
      <c r="A155" s="28" t="str">
        <f>'Výchozí stav = Rok 0'!A162</f>
        <v/>
      </c>
      <c r="B155" s="29" t="str">
        <f>IF('Výchozí stav = Rok 0'!B162=0,"",'Výchozí stav = Rok 0'!B162)</f>
        <v/>
      </c>
      <c r="C155" s="30" t="str">
        <f t="shared" si="8"/>
        <v/>
      </c>
      <c r="D155" s="48"/>
      <c r="E155" s="48"/>
      <c r="F155" s="48"/>
      <c r="G155" s="48"/>
      <c r="H155" s="49" t="str">
        <f t="shared" si="7"/>
        <v/>
      </c>
      <c r="I155" s="48"/>
      <c r="J155" s="48"/>
      <c r="K155" s="48"/>
      <c r="L155" s="48"/>
      <c r="M155" s="48"/>
      <c r="N155" s="48"/>
      <c r="O155" s="48"/>
    </row>
    <row r="156" spans="1:15" x14ac:dyDescent="0.25">
      <c r="A156" s="28" t="str">
        <f>'Výchozí stav = Rok 0'!A163</f>
        <v/>
      </c>
      <c r="B156" s="29" t="str">
        <f>IF('Výchozí stav = Rok 0'!B163=0,"",'Výchozí stav = Rok 0'!B163)</f>
        <v/>
      </c>
      <c r="C156" s="30" t="str">
        <f t="shared" si="8"/>
        <v/>
      </c>
      <c r="D156" s="48"/>
      <c r="E156" s="48"/>
      <c r="F156" s="48"/>
      <c r="G156" s="48"/>
      <c r="H156" s="49" t="str">
        <f t="shared" si="7"/>
        <v/>
      </c>
      <c r="I156" s="48"/>
      <c r="J156" s="48"/>
      <c r="K156" s="48"/>
      <c r="L156" s="48"/>
      <c r="M156" s="48"/>
      <c r="N156" s="48"/>
      <c r="O156" s="48"/>
    </row>
    <row r="157" spans="1:15" x14ac:dyDescent="0.25">
      <c r="A157" s="28" t="str">
        <f>'Výchozí stav = Rok 0'!A164</f>
        <v/>
      </c>
      <c r="B157" s="29" t="str">
        <f>IF('Výchozí stav = Rok 0'!B164=0,"",'Výchozí stav = Rok 0'!B164)</f>
        <v/>
      </c>
      <c r="C157" s="30" t="str">
        <f t="shared" si="8"/>
        <v/>
      </c>
      <c r="D157" s="48"/>
      <c r="E157" s="48"/>
      <c r="F157" s="48"/>
      <c r="G157" s="48"/>
      <c r="H157" s="49" t="str">
        <f t="shared" si="7"/>
        <v/>
      </c>
      <c r="I157" s="48"/>
      <c r="J157" s="48"/>
      <c r="K157" s="48"/>
      <c r="L157" s="48"/>
      <c r="M157" s="48"/>
      <c r="N157" s="48"/>
      <c r="O157" s="48"/>
    </row>
    <row r="158" spans="1:15" x14ac:dyDescent="0.25">
      <c r="A158" s="28" t="str">
        <f>'Výchozí stav = Rok 0'!A165</f>
        <v/>
      </c>
      <c r="B158" s="29" t="str">
        <f>IF('Výchozí stav = Rok 0'!B165=0,"",'Výchozí stav = Rok 0'!B165)</f>
        <v/>
      </c>
      <c r="C158" s="30" t="str">
        <f t="shared" si="8"/>
        <v/>
      </c>
      <c r="D158" s="48"/>
      <c r="E158" s="48"/>
      <c r="F158" s="48"/>
      <c r="G158" s="48"/>
      <c r="H158" s="49" t="str">
        <f t="shared" si="7"/>
        <v/>
      </c>
      <c r="I158" s="48"/>
      <c r="J158" s="48"/>
      <c r="K158" s="48"/>
      <c r="L158" s="48"/>
      <c r="M158" s="48"/>
      <c r="N158" s="48"/>
      <c r="O158" s="48"/>
    </row>
    <row r="159" spans="1:15" x14ac:dyDescent="0.25">
      <c r="A159" s="28" t="str">
        <f>'Výchozí stav = Rok 0'!A166</f>
        <v/>
      </c>
      <c r="B159" s="29" t="str">
        <f>IF('Výchozí stav = Rok 0'!B166=0,"",'Výchozí stav = Rok 0'!B166)</f>
        <v/>
      </c>
      <c r="C159" s="30" t="str">
        <f t="shared" si="8"/>
        <v/>
      </c>
      <c r="D159" s="48"/>
      <c r="E159" s="48"/>
      <c r="F159" s="48"/>
      <c r="G159" s="48"/>
      <c r="H159" s="49" t="str">
        <f t="shared" si="7"/>
        <v/>
      </c>
      <c r="I159" s="48"/>
      <c r="J159" s="48"/>
      <c r="K159" s="48"/>
      <c r="L159" s="48"/>
      <c r="M159" s="48"/>
      <c r="N159" s="48"/>
      <c r="O159" s="48"/>
    </row>
    <row r="160" spans="1:15" x14ac:dyDescent="0.25">
      <c r="A160" s="28" t="str">
        <f>'Výchozí stav = Rok 0'!A167</f>
        <v/>
      </c>
      <c r="B160" s="29" t="str">
        <f>IF('Výchozí stav = Rok 0'!B167=0,"",'Výchozí stav = Rok 0'!B167)</f>
        <v/>
      </c>
      <c r="C160" s="30" t="str">
        <f t="shared" si="8"/>
        <v/>
      </c>
      <c r="D160" s="48"/>
      <c r="E160" s="48"/>
      <c r="F160" s="48"/>
      <c r="G160" s="48"/>
      <c r="H160" s="49" t="str">
        <f t="shared" si="7"/>
        <v/>
      </c>
      <c r="I160" s="48"/>
      <c r="J160" s="48"/>
      <c r="K160" s="48"/>
      <c r="L160" s="48"/>
      <c r="M160" s="48"/>
      <c r="N160" s="48"/>
      <c r="O160" s="48"/>
    </row>
    <row r="161" spans="1:15" x14ac:dyDescent="0.25">
      <c r="A161" s="28" t="str">
        <f>'Výchozí stav = Rok 0'!A168</f>
        <v/>
      </c>
      <c r="B161" s="29" t="str">
        <f>IF('Výchozí stav = Rok 0'!B168=0,"",'Výchozí stav = Rok 0'!B168)</f>
        <v/>
      </c>
      <c r="C161" s="30" t="str">
        <f t="shared" si="8"/>
        <v/>
      </c>
      <c r="D161" s="48"/>
      <c r="E161" s="48"/>
      <c r="F161" s="48"/>
      <c r="G161" s="48"/>
      <c r="H161" s="49" t="str">
        <f t="shared" si="7"/>
        <v/>
      </c>
      <c r="I161" s="48"/>
      <c r="J161" s="48"/>
      <c r="K161" s="48"/>
      <c r="L161" s="48"/>
      <c r="M161" s="48"/>
      <c r="N161" s="48"/>
      <c r="O161" s="48"/>
    </row>
    <row r="162" spans="1:15" x14ac:dyDescent="0.25">
      <c r="A162" s="28" t="str">
        <f>'Výchozí stav = Rok 0'!A169</f>
        <v/>
      </c>
      <c r="B162" s="29" t="str">
        <f>IF('Výchozí stav = Rok 0'!B169=0,"",'Výchozí stav = Rok 0'!B169)</f>
        <v/>
      </c>
      <c r="C162" s="30" t="str">
        <f t="shared" si="8"/>
        <v/>
      </c>
      <c r="D162" s="48"/>
      <c r="E162" s="48"/>
      <c r="F162" s="48"/>
      <c r="G162" s="48"/>
      <c r="H162" s="49" t="str">
        <f t="shared" si="7"/>
        <v/>
      </c>
      <c r="I162" s="48"/>
      <c r="J162" s="48"/>
      <c r="K162" s="48"/>
      <c r="L162" s="48"/>
      <c r="M162" s="48"/>
      <c r="N162" s="48"/>
      <c r="O162" s="48"/>
    </row>
    <row r="163" spans="1:15" x14ac:dyDescent="0.25">
      <c r="A163" s="28" t="str">
        <f>'Výchozí stav = Rok 0'!A170</f>
        <v/>
      </c>
      <c r="B163" s="29" t="str">
        <f>IF('Výchozí stav = Rok 0'!B170=0,"",'Výchozí stav = Rok 0'!B170)</f>
        <v/>
      </c>
      <c r="C163" s="30" t="str">
        <f t="shared" si="8"/>
        <v/>
      </c>
      <c r="D163" s="48"/>
      <c r="E163" s="48"/>
      <c r="F163" s="48"/>
      <c r="G163" s="48"/>
      <c r="H163" s="49" t="str">
        <f t="shared" si="7"/>
        <v/>
      </c>
      <c r="I163" s="48"/>
      <c r="J163" s="48"/>
      <c r="K163" s="48"/>
      <c r="L163" s="48"/>
      <c r="M163" s="48"/>
      <c r="N163" s="48"/>
      <c r="O163" s="48"/>
    </row>
    <row r="164" spans="1:15" x14ac:dyDescent="0.25">
      <c r="A164" s="28" t="str">
        <f>'Výchozí stav = Rok 0'!A171</f>
        <v/>
      </c>
      <c r="B164" s="29" t="str">
        <f>IF('Výchozí stav = Rok 0'!B171=0,"",'Výchozí stav = Rok 0'!B171)</f>
        <v/>
      </c>
      <c r="C164" s="30" t="str">
        <f t="shared" si="8"/>
        <v/>
      </c>
      <c r="D164" s="48"/>
      <c r="E164" s="48"/>
      <c r="F164" s="48"/>
      <c r="G164" s="48"/>
      <c r="H164" s="49" t="str">
        <f t="shared" si="7"/>
        <v/>
      </c>
      <c r="I164" s="48"/>
      <c r="J164" s="48"/>
      <c r="K164" s="48"/>
      <c r="L164" s="48"/>
      <c r="M164" s="48"/>
      <c r="N164" s="48"/>
      <c r="O164" s="48"/>
    </row>
    <row r="165" spans="1:15" x14ac:dyDescent="0.25">
      <c r="A165" s="28" t="str">
        <f>'Výchozí stav = Rok 0'!A172</f>
        <v/>
      </c>
      <c r="B165" s="29" t="str">
        <f>IF('Výchozí stav = Rok 0'!B172=0,"",'Výchozí stav = Rok 0'!B172)</f>
        <v/>
      </c>
      <c r="C165" s="30" t="str">
        <f t="shared" si="8"/>
        <v/>
      </c>
      <c r="D165" s="48"/>
      <c r="E165" s="48"/>
      <c r="F165" s="48"/>
      <c r="G165" s="48"/>
      <c r="H165" s="49" t="str">
        <f t="shared" si="7"/>
        <v/>
      </c>
      <c r="I165" s="48"/>
      <c r="J165" s="48"/>
      <c r="K165" s="48"/>
      <c r="L165" s="48"/>
      <c r="M165" s="48"/>
      <c r="N165" s="48"/>
      <c r="O165" s="48"/>
    </row>
    <row r="166" spans="1:15" x14ac:dyDescent="0.25">
      <c r="A166" s="28" t="str">
        <f>'Výchozí stav = Rok 0'!A173</f>
        <v/>
      </c>
      <c r="B166" s="29" t="str">
        <f>IF('Výchozí stav = Rok 0'!B173=0,"",'Výchozí stav = Rok 0'!B173)</f>
        <v/>
      </c>
      <c r="C166" s="30" t="str">
        <f t="shared" si="8"/>
        <v/>
      </c>
      <c r="D166" s="48"/>
      <c r="E166" s="48"/>
      <c r="F166" s="48"/>
      <c r="G166" s="48"/>
      <c r="H166" s="49" t="str">
        <f t="shared" si="7"/>
        <v/>
      </c>
      <c r="I166" s="48"/>
      <c r="J166" s="48"/>
      <c r="K166" s="48"/>
      <c r="L166" s="48"/>
      <c r="M166" s="48"/>
      <c r="N166" s="48"/>
      <c r="O166" s="48"/>
    </row>
    <row r="167" spans="1:15" x14ac:dyDescent="0.25">
      <c r="A167" s="28" t="str">
        <f>'Výchozí stav = Rok 0'!A174</f>
        <v/>
      </c>
      <c r="B167" s="29" t="str">
        <f>IF('Výchozí stav = Rok 0'!B174=0,"",'Výchozí stav = Rok 0'!B174)</f>
        <v/>
      </c>
      <c r="C167" s="30" t="str">
        <f t="shared" si="8"/>
        <v/>
      </c>
      <c r="D167" s="48"/>
      <c r="E167" s="48"/>
      <c r="F167" s="48"/>
      <c r="G167" s="48"/>
      <c r="H167" s="49" t="str">
        <f t="shared" si="7"/>
        <v/>
      </c>
      <c r="I167" s="48"/>
      <c r="J167" s="48"/>
      <c r="K167" s="48"/>
      <c r="L167" s="48"/>
      <c r="M167" s="48"/>
      <c r="N167" s="48"/>
      <c r="O167" s="48"/>
    </row>
    <row r="168" spans="1:15" x14ac:dyDescent="0.25">
      <c r="A168" s="28" t="str">
        <f>'Výchozí stav = Rok 0'!A175</f>
        <v/>
      </c>
      <c r="B168" s="29" t="str">
        <f>IF('Výchozí stav = Rok 0'!B175=0,"",'Výchozí stav = Rok 0'!B175)</f>
        <v/>
      </c>
      <c r="C168" s="30" t="str">
        <f t="shared" si="8"/>
        <v/>
      </c>
      <c r="D168" s="48"/>
      <c r="E168" s="48"/>
      <c r="F168" s="48"/>
      <c r="G168" s="48"/>
      <c r="H168" s="49" t="str">
        <f t="shared" si="7"/>
        <v/>
      </c>
      <c r="I168" s="48"/>
      <c r="J168" s="48"/>
      <c r="K168" s="48"/>
      <c r="L168" s="48"/>
      <c r="M168" s="48"/>
      <c r="N168" s="48"/>
      <c r="O168" s="48"/>
    </row>
    <row r="169" spans="1:15" x14ac:dyDescent="0.25">
      <c r="A169" s="28" t="str">
        <f>'Výchozí stav = Rok 0'!A176</f>
        <v/>
      </c>
      <c r="B169" s="29" t="str">
        <f>IF('Výchozí stav = Rok 0'!B176=0,"",'Výchozí stav = Rok 0'!B176)</f>
        <v/>
      </c>
      <c r="C169" s="30" t="str">
        <f t="shared" si="8"/>
        <v/>
      </c>
      <c r="D169" s="48"/>
      <c r="E169" s="48"/>
      <c r="F169" s="48"/>
      <c r="G169" s="48"/>
      <c r="H169" s="49" t="str">
        <f t="shared" si="7"/>
        <v/>
      </c>
      <c r="I169" s="48"/>
      <c r="J169" s="48"/>
      <c r="K169" s="48"/>
      <c r="L169" s="48"/>
      <c r="M169" s="48"/>
      <c r="N169" s="48"/>
      <c r="O169" s="48"/>
    </row>
    <row r="170" spans="1:15" x14ac:dyDescent="0.25">
      <c r="A170" s="28" t="str">
        <f>'Výchozí stav = Rok 0'!A177</f>
        <v/>
      </c>
      <c r="B170" s="29" t="str">
        <f>IF('Výchozí stav = Rok 0'!B177=0,"",'Výchozí stav = Rok 0'!B177)</f>
        <v/>
      </c>
      <c r="C170" s="30" t="str">
        <f t="shared" si="8"/>
        <v/>
      </c>
      <c r="D170" s="48"/>
      <c r="E170" s="48"/>
      <c r="F170" s="48"/>
      <c r="G170" s="48"/>
      <c r="H170" s="49" t="str">
        <f t="shared" si="7"/>
        <v/>
      </c>
      <c r="I170" s="48"/>
      <c r="J170" s="48"/>
      <c r="K170" s="48"/>
      <c r="L170" s="48"/>
      <c r="M170" s="48"/>
      <c r="N170" s="48"/>
      <c r="O170" s="48"/>
    </row>
    <row r="171" spans="1:15" x14ac:dyDescent="0.25">
      <c r="A171" s="28" t="str">
        <f>'Výchozí stav = Rok 0'!A178</f>
        <v/>
      </c>
      <c r="B171" s="29" t="str">
        <f>IF('Výchozí stav = Rok 0'!B178=0,"",'Výchozí stav = Rok 0'!B178)</f>
        <v/>
      </c>
      <c r="C171" s="30" t="str">
        <f t="shared" si="8"/>
        <v/>
      </c>
      <c r="D171" s="48"/>
      <c r="E171" s="48"/>
      <c r="F171" s="48"/>
      <c r="G171" s="48"/>
      <c r="H171" s="49" t="str">
        <f t="shared" si="7"/>
        <v/>
      </c>
      <c r="I171" s="48"/>
      <c r="J171" s="48"/>
      <c r="K171" s="48"/>
      <c r="L171" s="48"/>
      <c r="M171" s="48"/>
      <c r="N171" s="48"/>
      <c r="O171" s="48"/>
    </row>
    <row r="172" spans="1:15" x14ac:dyDescent="0.25">
      <c r="A172" s="28" t="str">
        <f>'Výchozí stav = Rok 0'!A179</f>
        <v/>
      </c>
      <c r="B172" s="29" t="str">
        <f>IF('Výchozí stav = Rok 0'!B179=0,"",'Výchozí stav = Rok 0'!B179)</f>
        <v/>
      </c>
      <c r="C172" s="30" t="str">
        <f t="shared" si="8"/>
        <v/>
      </c>
      <c r="D172" s="48"/>
      <c r="E172" s="48"/>
      <c r="F172" s="48"/>
      <c r="G172" s="48"/>
      <c r="H172" s="49" t="str">
        <f t="shared" si="7"/>
        <v/>
      </c>
      <c r="I172" s="48"/>
      <c r="J172" s="48"/>
      <c r="K172" s="48"/>
      <c r="L172" s="48"/>
      <c r="M172" s="48"/>
      <c r="N172" s="48"/>
      <c r="O172" s="48"/>
    </row>
    <row r="173" spans="1:15" x14ac:dyDescent="0.25">
      <c r="A173" s="28" t="str">
        <f>'Výchozí stav = Rok 0'!A180</f>
        <v/>
      </c>
      <c r="B173" s="29" t="str">
        <f>IF('Výchozí stav = Rok 0'!B180=0,"",'Výchozí stav = Rok 0'!B180)</f>
        <v/>
      </c>
      <c r="C173" s="30" t="str">
        <f t="shared" si="8"/>
        <v/>
      </c>
      <c r="D173" s="48"/>
      <c r="E173" s="48"/>
      <c r="F173" s="48"/>
      <c r="G173" s="48"/>
      <c r="H173" s="49" t="str">
        <f t="shared" si="7"/>
        <v/>
      </c>
      <c r="I173" s="48"/>
      <c r="J173" s="48"/>
      <c r="K173" s="48"/>
      <c r="L173" s="48"/>
      <c r="M173" s="48"/>
      <c r="N173" s="48"/>
      <c r="O173" s="48"/>
    </row>
    <row r="174" spans="1:15" x14ac:dyDescent="0.25">
      <c r="A174" s="28" t="str">
        <f>'Výchozí stav = Rok 0'!A181</f>
        <v/>
      </c>
      <c r="B174" s="29" t="str">
        <f>IF('Výchozí stav = Rok 0'!B181=0,"",'Výchozí stav = Rok 0'!B181)</f>
        <v/>
      </c>
      <c r="C174" s="30" t="str">
        <f t="shared" si="8"/>
        <v/>
      </c>
      <c r="D174" s="48"/>
      <c r="E174" s="48"/>
      <c r="F174" s="48"/>
      <c r="G174" s="48"/>
      <c r="H174" s="49" t="str">
        <f t="shared" si="7"/>
        <v/>
      </c>
      <c r="I174" s="48"/>
      <c r="J174" s="48"/>
      <c r="K174" s="48"/>
      <c r="L174" s="48"/>
      <c r="M174" s="48"/>
      <c r="N174" s="48"/>
      <c r="O174" s="48"/>
    </row>
    <row r="175" spans="1:15" x14ac:dyDescent="0.25">
      <c r="A175" s="28" t="str">
        <f>'Výchozí stav = Rok 0'!A182</f>
        <v/>
      </c>
      <c r="B175" s="29" t="str">
        <f>IF('Výchozí stav = Rok 0'!B182=0,"",'Výchozí stav = Rok 0'!B182)</f>
        <v/>
      </c>
      <c r="C175" s="30" t="str">
        <f t="shared" si="8"/>
        <v/>
      </c>
      <c r="D175" s="48"/>
      <c r="E175" s="48"/>
      <c r="F175" s="48"/>
      <c r="G175" s="48"/>
      <c r="H175" s="49" t="str">
        <f t="shared" si="7"/>
        <v/>
      </c>
      <c r="I175" s="48"/>
      <c r="J175" s="48"/>
      <c r="K175" s="48"/>
      <c r="L175" s="48"/>
      <c r="M175" s="48"/>
      <c r="N175" s="48"/>
      <c r="O175" s="48"/>
    </row>
    <row r="176" spans="1:15" x14ac:dyDescent="0.25">
      <c r="A176" s="28" t="str">
        <f>'Výchozí stav = Rok 0'!A183</f>
        <v/>
      </c>
      <c r="B176" s="29" t="str">
        <f>IF('Výchozí stav = Rok 0'!B183=0,"",'Výchozí stav = Rok 0'!B183)</f>
        <v/>
      </c>
      <c r="C176" s="30" t="str">
        <f t="shared" si="8"/>
        <v/>
      </c>
      <c r="D176" s="48"/>
      <c r="E176" s="48"/>
      <c r="F176" s="48"/>
      <c r="G176" s="48"/>
      <c r="H176" s="49" t="str">
        <f t="shared" si="7"/>
        <v/>
      </c>
      <c r="I176" s="48"/>
      <c r="J176" s="48"/>
      <c r="K176" s="48"/>
      <c r="L176" s="48"/>
      <c r="M176" s="48"/>
      <c r="N176" s="48"/>
      <c r="O176" s="48"/>
    </row>
    <row r="177" spans="1:15" x14ac:dyDescent="0.25">
      <c r="A177" s="28" t="str">
        <f>'Výchozí stav = Rok 0'!A184</f>
        <v/>
      </c>
      <c r="B177" s="29" t="str">
        <f>IF('Výchozí stav = Rok 0'!B184=0,"",'Výchozí stav = Rok 0'!B184)</f>
        <v/>
      </c>
      <c r="C177" s="30" t="str">
        <f t="shared" si="8"/>
        <v/>
      </c>
      <c r="D177" s="48"/>
      <c r="E177" s="48"/>
      <c r="F177" s="48"/>
      <c r="G177" s="48"/>
      <c r="H177" s="49" t="str">
        <f t="shared" si="7"/>
        <v/>
      </c>
      <c r="I177" s="48"/>
      <c r="J177" s="48"/>
      <c r="K177" s="48"/>
      <c r="L177" s="48"/>
      <c r="M177" s="48"/>
      <c r="N177" s="48"/>
      <c r="O177" s="48"/>
    </row>
    <row r="178" spans="1:15" x14ac:dyDescent="0.25">
      <c r="A178" s="28" t="str">
        <f>'Výchozí stav = Rok 0'!A185</f>
        <v/>
      </c>
      <c r="B178" s="29" t="str">
        <f>IF('Výchozí stav = Rok 0'!B185=0,"",'Výchozí stav = Rok 0'!B185)</f>
        <v/>
      </c>
      <c r="C178" s="30" t="str">
        <f t="shared" si="8"/>
        <v/>
      </c>
      <c r="D178" s="48"/>
      <c r="E178" s="48"/>
      <c r="F178" s="48"/>
      <c r="G178" s="48"/>
      <c r="H178" s="49" t="str">
        <f t="shared" si="7"/>
        <v/>
      </c>
      <c r="I178" s="48"/>
      <c r="J178" s="48"/>
      <c r="K178" s="48"/>
      <c r="L178" s="48"/>
      <c r="M178" s="48"/>
      <c r="N178" s="48"/>
      <c r="O178" s="48"/>
    </row>
    <row r="179" spans="1:15" x14ac:dyDescent="0.25">
      <c r="A179" s="28" t="str">
        <f>'Výchozí stav = Rok 0'!A186</f>
        <v/>
      </c>
      <c r="B179" s="29" t="str">
        <f>IF('Výchozí stav = Rok 0'!B186=0,"",'Výchozí stav = Rok 0'!B186)</f>
        <v/>
      </c>
      <c r="C179" s="30" t="str">
        <f t="shared" si="8"/>
        <v/>
      </c>
      <c r="D179" s="48"/>
      <c r="E179" s="48"/>
      <c r="F179" s="48"/>
      <c r="G179" s="48"/>
      <c r="H179" s="49" t="str">
        <f t="shared" si="7"/>
        <v/>
      </c>
      <c r="I179" s="48"/>
      <c r="J179" s="48"/>
      <c r="K179" s="48"/>
      <c r="L179" s="48"/>
      <c r="M179" s="48"/>
      <c r="N179" s="48"/>
      <c r="O179" s="48"/>
    </row>
    <row r="180" spans="1:15" x14ac:dyDescent="0.25">
      <c r="A180" s="28" t="str">
        <f>'Výchozí stav = Rok 0'!A187</f>
        <v/>
      </c>
      <c r="B180" s="29" t="str">
        <f>IF('Výchozí stav = Rok 0'!B187=0,"",'Výchozí stav = Rok 0'!B187)</f>
        <v/>
      </c>
      <c r="C180" s="30" t="str">
        <f t="shared" si="8"/>
        <v/>
      </c>
      <c r="D180" s="48"/>
      <c r="E180" s="48"/>
      <c r="F180" s="48"/>
      <c r="G180" s="48"/>
      <c r="H180" s="49" t="str">
        <f t="shared" si="7"/>
        <v/>
      </c>
      <c r="I180" s="48"/>
      <c r="J180" s="48"/>
      <c r="K180" s="48"/>
      <c r="L180" s="48"/>
      <c r="M180" s="48"/>
      <c r="N180" s="48"/>
      <c r="O180" s="48"/>
    </row>
    <row r="181" spans="1:15" x14ac:dyDescent="0.25">
      <c r="A181" s="28" t="str">
        <f>'Výchozí stav = Rok 0'!A188</f>
        <v/>
      </c>
      <c r="B181" s="29" t="str">
        <f>IF('Výchozí stav = Rok 0'!B188=0,"",'Výchozí stav = Rok 0'!B188)</f>
        <v/>
      </c>
      <c r="C181" s="30" t="str">
        <f t="shared" si="8"/>
        <v/>
      </c>
      <c r="D181" s="48"/>
      <c r="E181" s="48"/>
      <c r="F181" s="48"/>
      <c r="G181" s="48"/>
      <c r="H181" s="49" t="str">
        <f t="shared" si="7"/>
        <v/>
      </c>
      <c r="I181" s="48"/>
      <c r="J181" s="48"/>
      <c r="K181" s="48"/>
      <c r="L181" s="48"/>
      <c r="M181" s="48"/>
      <c r="N181" s="48"/>
      <c r="O181" s="48"/>
    </row>
    <row r="182" spans="1:15" x14ac:dyDescent="0.25">
      <c r="A182" s="28" t="str">
        <f>'Výchozí stav = Rok 0'!A189</f>
        <v/>
      </c>
      <c r="B182" s="29" t="str">
        <f>IF('Výchozí stav = Rok 0'!B189=0,"",'Výchozí stav = Rok 0'!B189)</f>
        <v/>
      </c>
      <c r="C182" s="30" t="str">
        <f t="shared" si="8"/>
        <v/>
      </c>
      <c r="D182" s="48"/>
      <c r="E182" s="48"/>
      <c r="F182" s="48"/>
      <c r="G182" s="48"/>
      <c r="H182" s="49" t="str">
        <f t="shared" si="7"/>
        <v/>
      </c>
      <c r="I182" s="48"/>
      <c r="J182" s="48"/>
      <c r="K182" s="48"/>
      <c r="L182" s="48"/>
      <c r="M182" s="48"/>
      <c r="N182" s="48"/>
      <c r="O182" s="48"/>
    </row>
    <row r="183" spans="1:15" x14ac:dyDescent="0.25">
      <c r="A183" s="28" t="str">
        <f>'Výchozí stav = Rok 0'!A190</f>
        <v/>
      </c>
      <c r="B183" s="29" t="str">
        <f>IF('Výchozí stav = Rok 0'!B190=0,"",'Výchozí stav = Rok 0'!B190)</f>
        <v/>
      </c>
      <c r="C183" s="30" t="str">
        <f t="shared" si="8"/>
        <v/>
      </c>
      <c r="D183" s="48"/>
      <c r="E183" s="48"/>
      <c r="F183" s="48"/>
      <c r="G183" s="48"/>
      <c r="H183" s="49" t="str">
        <f t="shared" si="7"/>
        <v/>
      </c>
      <c r="I183" s="48"/>
      <c r="J183" s="48"/>
      <c r="K183" s="48"/>
      <c r="L183" s="48"/>
      <c r="M183" s="48"/>
      <c r="N183" s="48"/>
      <c r="O183" s="48"/>
    </row>
    <row r="184" spans="1:15" x14ac:dyDescent="0.25">
      <c r="A184" s="28" t="str">
        <f>'Výchozí stav = Rok 0'!A191</f>
        <v/>
      </c>
      <c r="B184" s="29" t="str">
        <f>IF('Výchozí stav = Rok 0'!B191=0,"",'Výchozí stav = Rok 0'!B191)</f>
        <v/>
      </c>
      <c r="C184" s="30" t="str">
        <f t="shared" si="8"/>
        <v/>
      </c>
      <c r="D184" s="48"/>
      <c r="E184" s="48"/>
      <c r="F184" s="48"/>
      <c r="G184" s="48"/>
      <c r="H184" s="49" t="str">
        <f t="shared" si="7"/>
        <v/>
      </c>
      <c r="I184" s="48"/>
      <c r="J184" s="48"/>
      <c r="K184" s="48"/>
      <c r="L184" s="48"/>
      <c r="M184" s="48"/>
      <c r="N184" s="48"/>
      <c r="O184" s="48"/>
    </row>
    <row r="185" spans="1:15" x14ac:dyDescent="0.25">
      <c r="A185" s="28" t="str">
        <f>'Výchozí stav = Rok 0'!A192</f>
        <v/>
      </c>
      <c r="B185" s="29" t="str">
        <f>IF('Výchozí stav = Rok 0'!B192=0,"",'Výchozí stav = Rok 0'!B192)</f>
        <v/>
      </c>
      <c r="C185" s="30" t="str">
        <f t="shared" si="8"/>
        <v/>
      </c>
      <c r="D185" s="48"/>
      <c r="E185" s="48"/>
      <c r="F185" s="48"/>
      <c r="G185" s="48"/>
      <c r="H185" s="49" t="str">
        <f t="shared" si="7"/>
        <v/>
      </c>
      <c r="I185" s="48"/>
      <c r="J185" s="48"/>
      <c r="K185" s="48"/>
      <c r="L185" s="48"/>
      <c r="M185" s="48"/>
      <c r="N185" s="48"/>
      <c r="O185" s="48"/>
    </row>
    <row r="186" spans="1:15" x14ac:dyDescent="0.25">
      <c r="A186" s="28" t="str">
        <f>'Výchozí stav = Rok 0'!A193</f>
        <v/>
      </c>
      <c r="B186" s="29" t="str">
        <f>IF('Výchozí stav = Rok 0'!B193=0,"",'Výchozí stav = Rok 0'!B193)</f>
        <v/>
      </c>
      <c r="C186" s="30" t="str">
        <f t="shared" si="8"/>
        <v/>
      </c>
      <c r="D186" s="48"/>
      <c r="E186" s="48"/>
      <c r="F186" s="48"/>
      <c r="G186" s="48"/>
      <c r="H186" s="49" t="str">
        <f t="shared" si="7"/>
        <v/>
      </c>
      <c r="I186" s="48"/>
      <c r="J186" s="48"/>
      <c r="K186" s="48"/>
      <c r="L186" s="48"/>
      <c r="M186" s="48"/>
      <c r="N186" s="48"/>
      <c r="O186" s="48"/>
    </row>
    <row r="187" spans="1:15" x14ac:dyDescent="0.25">
      <c r="A187" s="28" t="str">
        <f>'Výchozí stav = Rok 0'!A194</f>
        <v/>
      </c>
      <c r="B187" s="29" t="str">
        <f>IF('Výchozí stav = Rok 0'!B194=0,"",'Výchozí stav = Rok 0'!B194)</f>
        <v/>
      </c>
      <c r="C187" s="30" t="str">
        <f t="shared" si="8"/>
        <v/>
      </c>
      <c r="D187" s="48"/>
      <c r="E187" s="48"/>
      <c r="F187" s="48"/>
      <c r="G187" s="48"/>
      <c r="H187" s="49" t="str">
        <f t="shared" si="7"/>
        <v/>
      </c>
      <c r="I187" s="48"/>
      <c r="J187" s="48"/>
      <c r="K187" s="48"/>
      <c r="L187" s="48"/>
      <c r="M187" s="48"/>
      <c r="N187" s="48"/>
      <c r="O187" s="48"/>
    </row>
    <row r="188" spans="1:15" x14ac:dyDescent="0.25">
      <c r="A188" s="28" t="str">
        <f>'Výchozí stav = Rok 0'!A195</f>
        <v/>
      </c>
      <c r="B188" s="29" t="str">
        <f>IF('Výchozí stav = Rok 0'!B195=0,"",'Výchozí stav = Rok 0'!B195)</f>
        <v/>
      </c>
      <c r="C188" s="30" t="str">
        <f t="shared" si="8"/>
        <v/>
      </c>
      <c r="D188" s="48"/>
      <c r="E188" s="48"/>
      <c r="F188" s="48"/>
      <c r="G188" s="48"/>
      <c r="H188" s="49" t="str">
        <f t="shared" si="7"/>
        <v/>
      </c>
      <c r="I188" s="48"/>
      <c r="J188" s="48"/>
      <c r="K188" s="48"/>
      <c r="L188" s="48"/>
      <c r="M188" s="48"/>
      <c r="N188" s="48"/>
      <c r="O188" s="48"/>
    </row>
    <row r="189" spans="1:15" x14ac:dyDescent="0.25">
      <c r="A189" s="28" t="str">
        <f>'Výchozí stav = Rok 0'!A196</f>
        <v/>
      </c>
      <c r="B189" s="29" t="str">
        <f>IF('Výchozí stav = Rok 0'!B196=0,"",'Výchozí stav = Rok 0'!B196)</f>
        <v/>
      </c>
      <c r="C189" s="30" t="str">
        <f t="shared" si="8"/>
        <v/>
      </c>
      <c r="D189" s="48"/>
      <c r="E189" s="48"/>
      <c r="F189" s="48"/>
      <c r="G189" s="48"/>
      <c r="H189" s="49" t="str">
        <f t="shared" si="7"/>
        <v/>
      </c>
      <c r="I189" s="48"/>
      <c r="J189" s="48"/>
      <c r="K189" s="48"/>
      <c r="L189" s="48"/>
      <c r="M189" s="48"/>
      <c r="N189" s="48"/>
      <c r="O189" s="48"/>
    </row>
    <row r="190" spans="1:15" x14ac:dyDescent="0.25">
      <c r="A190" s="28" t="str">
        <f>'Výchozí stav = Rok 0'!A197</f>
        <v/>
      </c>
      <c r="B190" s="29" t="str">
        <f>IF('Výchozí stav = Rok 0'!B197=0,"",'Výchozí stav = Rok 0'!B197)</f>
        <v/>
      </c>
      <c r="C190" s="30" t="str">
        <f t="shared" si="8"/>
        <v/>
      </c>
      <c r="D190" s="48"/>
      <c r="E190" s="48"/>
      <c r="F190" s="48"/>
      <c r="G190" s="48"/>
      <c r="H190" s="49" t="str">
        <f t="shared" si="7"/>
        <v/>
      </c>
      <c r="I190" s="48"/>
      <c r="J190" s="48"/>
      <c r="K190" s="48"/>
      <c r="L190" s="48"/>
      <c r="M190" s="48"/>
      <c r="N190" s="48"/>
      <c r="O190" s="48"/>
    </row>
    <row r="191" spans="1:15" x14ac:dyDescent="0.25">
      <c r="A191" s="28" t="str">
        <f>'Výchozí stav = Rok 0'!A198</f>
        <v/>
      </c>
      <c r="B191" s="29" t="str">
        <f>IF('Výchozí stav = Rok 0'!B198=0,"",'Výchozí stav = Rok 0'!B198)</f>
        <v/>
      </c>
      <c r="C191" s="30" t="str">
        <f t="shared" si="8"/>
        <v/>
      </c>
      <c r="D191" s="48"/>
      <c r="E191" s="48"/>
      <c r="F191" s="48"/>
      <c r="G191" s="48"/>
      <c r="H191" s="49" t="str">
        <f t="shared" si="7"/>
        <v/>
      </c>
      <c r="I191" s="48"/>
      <c r="J191" s="48"/>
      <c r="K191" s="48"/>
      <c r="L191" s="48"/>
      <c r="M191" s="48"/>
      <c r="N191" s="48"/>
      <c r="O191" s="48"/>
    </row>
    <row r="192" spans="1:15" x14ac:dyDescent="0.25">
      <c r="A192" s="28" t="str">
        <f>'Výchozí stav = Rok 0'!A199</f>
        <v/>
      </c>
      <c r="B192" s="29" t="str">
        <f>IF('Výchozí stav = Rok 0'!B199=0,"",'Výchozí stav = Rok 0'!B199)</f>
        <v/>
      </c>
      <c r="C192" s="30" t="str">
        <f t="shared" si="8"/>
        <v/>
      </c>
      <c r="D192" s="48"/>
      <c r="E192" s="48"/>
      <c r="F192" s="48"/>
      <c r="G192" s="48"/>
      <c r="H192" s="49" t="str">
        <f t="shared" si="7"/>
        <v/>
      </c>
      <c r="I192" s="48"/>
      <c r="J192" s="48"/>
      <c r="K192" s="48"/>
      <c r="L192" s="48"/>
      <c r="M192" s="48"/>
      <c r="N192" s="48"/>
      <c r="O192" s="48"/>
    </row>
    <row r="193" spans="1:15" x14ac:dyDescent="0.25">
      <c r="A193" s="28" t="str">
        <f>'Výchozí stav = Rok 0'!A200</f>
        <v/>
      </c>
      <c r="B193" s="29" t="str">
        <f>IF('Výchozí stav = Rok 0'!B200=0,"",'Výchozí stav = Rok 0'!B200)</f>
        <v/>
      </c>
      <c r="C193" s="30" t="str">
        <f t="shared" si="8"/>
        <v/>
      </c>
      <c r="D193" s="48"/>
      <c r="E193" s="48"/>
      <c r="F193" s="48"/>
      <c r="G193" s="48"/>
      <c r="H193" s="49" t="str">
        <f t="shared" si="7"/>
        <v/>
      </c>
      <c r="I193" s="48"/>
      <c r="J193" s="48"/>
      <c r="K193" s="48"/>
      <c r="L193" s="48"/>
      <c r="M193" s="48"/>
      <c r="N193" s="48"/>
      <c r="O193" s="48"/>
    </row>
    <row r="194" spans="1:15" x14ac:dyDescent="0.25">
      <c r="A194" s="28" t="str">
        <f>'Výchozí stav = Rok 0'!A201</f>
        <v/>
      </c>
      <c r="B194" s="29" t="str">
        <f>IF('Výchozí stav = Rok 0'!B201=0,"",'Výchozí stav = Rok 0'!B201)</f>
        <v/>
      </c>
      <c r="C194" s="30" t="str">
        <f t="shared" si="8"/>
        <v/>
      </c>
      <c r="D194" s="48"/>
      <c r="E194" s="48"/>
      <c r="F194" s="48"/>
      <c r="G194" s="48"/>
      <c r="H194" s="49" t="str">
        <f t="shared" si="7"/>
        <v/>
      </c>
      <c r="I194" s="48"/>
      <c r="J194" s="48"/>
      <c r="K194" s="48"/>
      <c r="L194" s="48"/>
      <c r="M194" s="48"/>
      <c r="N194" s="48"/>
      <c r="O194" s="48"/>
    </row>
    <row r="195" spans="1:15" x14ac:dyDescent="0.25">
      <c r="A195" s="28" t="str">
        <f>'Výchozí stav = Rok 0'!A202</f>
        <v/>
      </c>
      <c r="B195" s="29" t="str">
        <f>IF('Výchozí stav = Rok 0'!B202=0,"",'Výchozí stav = Rok 0'!B202)</f>
        <v/>
      </c>
      <c r="C195" s="30" t="str">
        <f t="shared" si="8"/>
        <v/>
      </c>
      <c r="D195" s="48"/>
      <c r="E195" s="48"/>
      <c r="F195" s="48"/>
      <c r="G195" s="48"/>
      <c r="H195" s="49" t="str">
        <f t="shared" si="7"/>
        <v/>
      </c>
      <c r="I195" s="48"/>
      <c r="J195" s="48"/>
      <c r="K195" s="48"/>
      <c r="L195" s="48"/>
      <c r="M195" s="48"/>
      <c r="N195" s="48"/>
      <c r="O195" s="48"/>
    </row>
    <row r="196" spans="1:15" x14ac:dyDescent="0.25">
      <c r="A196" s="28" t="str">
        <f>'Výchozí stav = Rok 0'!A203</f>
        <v/>
      </c>
      <c r="B196" s="29" t="str">
        <f>IF('Výchozí stav = Rok 0'!B203=0,"",'Výchozí stav = Rok 0'!B203)</f>
        <v/>
      </c>
      <c r="C196" s="30" t="str">
        <f t="shared" si="8"/>
        <v/>
      </c>
      <c r="D196" s="48"/>
      <c r="E196" s="48"/>
      <c r="F196" s="48"/>
      <c r="G196" s="48"/>
      <c r="H196" s="49" t="str">
        <f t="shared" si="7"/>
        <v/>
      </c>
      <c r="I196" s="48"/>
      <c r="J196" s="48"/>
      <c r="K196" s="48"/>
      <c r="L196" s="48"/>
      <c r="M196" s="48"/>
      <c r="N196" s="48"/>
      <c r="O196" s="48"/>
    </row>
    <row r="197" spans="1:15" x14ac:dyDescent="0.25">
      <c r="A197" s="28" t="str">
        <f>'Výchozí stav = Rok 0'!A204</f>
        <v/>
      </c>
      <c r="B197" s="29" t="str">
        <f>IF('Výchozí stav = Rok 0'!B204=0,"",'Výchozí stav = Rok 0'!B204)</f>
        <v/>
      </c>
      <c r="C197" s="30" t="str">
        <f t="shared" si="8"/>
        <v/>
      </c>
      <c r="D197" s="48"/>
      <c r="E197" s="48"/>
      <c r="F197" s="48"/>
      <c r="G197" s="48"/>
      <c r="H197" s="49" t="str">
        <f t="shared" si="7"/>
        <v/>
      </c>
      <c r="I197" s="48"/>
      <c r="J197" s="48"/>
      <c r="K197" s="48"/>
      <c r="L197" s="48"/>
      <c r="M197" s="48"/>
      <c r="N197" s="48"/>
      <c r="O197" s="48"/>
    </row>
    <row r="198" spans="1:15" x14ac:dyDescent="0.25">
      <c r="A198" s="28" t="str">
        <f>'Výchozí stav = Rok 0'!A205</f>
        <v/>
      </c>
      <c r="B198" s="29" t="str">
        <f>IF('Výchozí stav = Rok 0'!B205=0,"",'Výchozí stav = Rok 0'!B205)</f>
        <v/>
      </c>
      <c r="C198" s="30" t="str">
        <f t="shared" si="8"/>
        <v/>
      </c>
      <c r="D198" s="48"/>
      <c r="E198" s="48"/>
      <c r="F198" s="48"/>
      <c r="G198" s="48"/>
      <c r="H198" s="49" t="str">
        <f t="shared" si="7"/>
        <v/>
      </c>
      <c r="I198" s="48"/>
      <c r="J198" s="48"/>
      <c r="K198" s="48"/>
      <c r="L198" s="48"/>
      <c r="M198" s="48"/>
      <c r="N198" s="48"/>
      <c r="O198" s="48"/>
    </row>
    <row r="199" spans="1:15" x14ac:dyDescent="0.25">
      <c r="A199" s="28" t="str">
        <f>'Výchozí stav = Rok 0'!A206</f>
        <v/>
      </c>
      <c r="B199" s="29" t="str">
        <f>IF('Výchozí stav = Rok 0'!B206=0,"",'Výchozí stav = Rok 0'!B206)</f>
        <v/>
      </c>
      <c r="C199" s="30" t="str">
        <f t="shared" si="8"/>
        <v/>
      </c>
      <c r="D199" s="48"/>
      <c r="E199" s="48"/>
      <c r="F199" s="48"/>
      <c r="G199" s="48"/>
      <c r="H199" s="49" t="str">
        <f t="shared" si="7"/>
        <v/>
      </c>
      <c r="I199" s="48"/>
      <c r="J199" s="48"/>
      <c r="K199" s="48"/>
      <c r="L199" s="48"/>
      <c r="M199" s="48"/>
      <c r="N199" s="48"/>
      <c r="O199" s="48"/>
    </row>
    <row r="200" spans="1:15" x14ac:dyDescent="0.25">
      <c r="A200" s="28" t="str">
        <f>'Výchozí stav = Rok 0'!A207</f>
        <v/>
      </c>
      <c r="B200" s="29" t="str">
        <f>IF('Výchozí stav = Rok 0'!B207=0,"",'Výchozí stav = Rok 0'!B207)</f>
        <v/>
      </c>
      <c r="C200" s="30" t="str">
        <f t="shared" si="8"/>
        <v/>
      </c>
      <c r="D200" s="48"/>
      <c r="E200" s="48"/>
      <c r="F200" s="48"/>
      <c r="G200" s="48"/>
      <c r="H200" s="49" t="str">
        <f t="shared" ref="H200:H214" si="9">IF(J200+K200+L200=0,"",J200+K200+L200)</f>
        <v/>
      </c>
      <c r="I200" s="48"/>
      <c r="J200" s="48"/>
      <c r="K200" s="48"/>
      <c r="L200" s="48"/>
      <c r="M200" s="48"/>
      <c r="N200" s="48"/>
      <c r="O200" s="48"/>
    </row>
    <row r="201" spans="1:15" x14ac:dyDescent="0.25">
      <c r="A201" s="28" t="str">
        <f>'Výchozí stav = Rok 0'!A208</f>
        <v/>
      </c>
      <c r="B201" s="29" t="str">
        <f>IF('Výchozí stav = Rok 0'!B208=0,"",'Výchozí stav = Rok 0'!B208)</f>
        <v/>
      </c>
      <c r="C201" s="30" t="str">
        <f t="shared" ref="C201:C214" si="10">IF(SUM(D201:G201)=0,"",SUM(D201:G201))</f>
        <v/>
      </c>
      <c r="D201" s="48"/>
      <c r="E201" s="48"/>
      <c r="F201" s="48"/>
      <c r="G201" s="48"/>
      <c r="H201" s="49" t="str">
        <f t="shared" si="9"/>
        <v/>
      </c>
      <c r="I201" s="48"/>
      <c r="J201" s="48"/>
      <c r="K201" s="48"/>
      <c r="L201" s="48"/>
      <c r="M201" s="48"/>
      <c r="N201" s="48"/>
      <c r="O201" s="48"/>
    </row>
    <row r="202" spans="1:15" x14ac:dyDescent="0.25">
      <c r="A202" s="28" t="str">
        <f>'Výchozí stav = Rok 0'!A209</f>
        <v/>
      </c>
      <c r="B202" s="29" t="str">
        <f>IF('Výchozí stav = Rok 0'!B209=0,"",'Výchozí stav = Rok 0'!B209)</f>
        <v/>
      </c>
      <c r="C202" s="30" t="str">
        <f t="shared" si="10"/>
        <v/>
      </c>
      <c r="D202" s="48"/>
      <c r="E202" s="48"/>
      <c r="F202" s="48"/>
      <c r="G202" s="48"/>
      <c r="H202" s="49" t="str">
        <f t="shared" si="9"/>
        <v/>
      </c>
      <c r="I202" s="48"/>
      <c r="J202" s="48"/>
      <c r="K202" s="48"/>
      <c r="L202" s="48"/>
      <c r="M202" s="48"/>
      <c r="N202" s="48"/>
      <c r="O202" s="48"/>
    </row>
    <row r="203" spans="1:15" x14ac:dyDescent="0.25">
      <c r="A203" s="28" t="str">
        <f>'Výchozí stav = Rok 0'!A210</f>
        <v/>
      </c>
      <c r="B203" s="29" t="str">
        <f>IF('Výchozí stav = Rok 0'!B210=0,"",'Výchozí stav = Rok 0'!B210)</f>
        <v/>
      </c>
      <c r="C203" s="30" t="str">
        <f t="shared" si="10"/>
        <v/>
      </c>
      <c r="D203" s="48"/>
      <c r="E203" s="48"/>
      <c r="F203" s="48"/>
      <c r="G203" s="48"/>
      <c r="H203" s="49" t="str">
        <f t="shared" si="9"/>
        <v/>
      </c>
      <c r="I203" s="48"/>
      <c r="J203" s="48"/>
      <c r="K203" s="48"/>
      <c r="L203" s="48"/>
      <c r="M203" s="48"/>
      <c r="N203" s="48"/>
      <c r="O203" s="48"/>
    </row>
    <row r="204" spans="1:15" x14ac:dyDescent="0.25">
      <c r="A204" s="28" t="str">
        <f>'Výchozí stav = Rok 0'!A211</f>
        <v/>
      </c>
      <c r="B204" s="29" t="str">
        <f>IF('Výchozí stav = Rok 0'!B211=0,"",'Výchozí stav = Rok 0'!B211)</f>
        <v/>
      </c>
      <c r="C204" s="30" t="str">
        <f t="shared" si="10"/>
        <v/>
      </c>
      <c r="D204" s="48"/>
      <c r="E204" s="48"/>
      <c r="F204" s="48"/>
      <c r="G204" s="48"/>
      <c r="H204" s="49" t="str">
        <f t="shared" si="9"/>
        <v/>
      </c>
      <c r="I204" s="48"/>
      <c r="J204" s="48"/>
      <c r="K204" s="48"/>
      <c r="L204" s="48"/>
      <c r="M204" s="48"/>
      <c r="N204" s="48"/>
      <c r="O204" s="48"/>
    </row>
    <row r="205" spans="1:15" x14ac:dyDescent="0.25">
      <c r="A205" s="28" t="str">
        <f>'Výchozí stav = Rok 0'!A212</f>
        <v/>
      </c>
      <c r="B205" s="29" t="str">
        <f>IF('Výchozí stav = Rok 0'!B212=0,"",'Výchozí stav = Rok 0'!B212)</f>
        <v/>
      </c>
      <c r="C205" s="30" t="str">
        <f t="shared" si="10"/>
        <v/>
      </c>
      <c r="D205" s="48"/>
      <c r="E205" s="48"/>
      <c r="F205" s="48"/>
      <c r="G205" s="48"/>
      <c r="H205" s="49" t="str">
        <f t="shared" si="9"/>
        <v/>
      </c>
      <c r="I205" s="48"/>
      <c r="J205" s="48"/>
      <c r="K205" s="48"/>
      <c r="L205" s="48"/>
      <c r="M205" s="48"/>
      <c r="N205" s="48"/>
      <c r="O205" s="48"/>
    </row>
    <row r="206" spans="1:15" x14ac:dyDescent="0.25">
      <c r="A206" s="28" t="str">
        <f>'Výchozí stav = Rok 0'!A213</f>
        <v/>
      </c>
      <c r="B206" s="29" t="str">
        <f>IF('Výchozí stav = Rok 0'!B213=0,"",'Výchozí stav = Rok 0'!B213)</f>
        <v/>
      </c>
      <c r="C206" s="30" t="str">
        <f t="shared" si="10"/>
        <v/>
      </c>
      <c r="D206" s="48"/>
      <c r="E206" s="48"/>
      <c r="F206" s="48"/>
      <c r="G206" s="48"/>
      <c r="H206" s="49" t="str">
        <f t="shared" si="9"/>
        <v/>
      </c>
      <c r="I206" s="48"/>
      <c r="J206" s="48"/>
      <c r="K206" s="48"/>
      <c r="L206" s="48"/>
      <c r="M206" s="48"/>
      <c r="N206" s="48"/>
      <c r="O206" s="48"/>
    </row>
    <row r="207" spans="1:15" x14ac:dyDescent="0.25">
      <c r="A207" s="28" t="str">
        <f>'Výchozí stav = Rok 0'!A214</f>
        <v/>
      </c>
      <c r="B207" s="29" t="str">
        <f>IF('Výchozí stav = Rok 0'!B214=0,"",'Výchozí stav = Rok 0'!B214)</f>
        <v/>
      </c>
      <c r="C207" s="30" t="str">
        <f t="shared" si="10"/>
        <v/>
      </c>
      <c r="D207" s="48"/>
      <c r="E207" s="48"/>
      <c r="F207" s="48"/>
      <c r="G207" s="48"/>
      <c r="H207" s="49" t="str">
        <f t="shared" si="9"/>
        <v/>
      </c>
      <c r="I207" s="48"/>
      <c r="J207" s="48"/>
      <c r="K207" s="48"/>
      <c r="L207" s="48"/>
      <c r="M207" s="48"/>
      <c r="N207" s="48"/>
      <c r="O207" s="48"/>
    </row>
    <row r="208" spans="1:15" x14ac:dyDescent="0.25">
      <c r="A208" s="6"/>
      <c r="B208" s="6"/>
      <c r="C208" s="30" t="str">
        <f t="shared" si="10"/>
        <v/>
      </c>
      <c r="D208" s="48"/>
      <c r="E208" s="48"/>
      <c r="F208" s="48"/>
      <c r="G208" s="48"/>
      <c r="H208" s="49" t="str">
        <f t="shared" si="9"/>
        <v/>
      </c>
      <c r="I208" s="48"/>
      <c r="J208" s="48"/>
      <c r="K208" s="48"/>
      <c r="L208" s="48"/>
      <c r="M208" s="48"/>
      <c r="N208" s="48"/>
      <c r="O208" s="48"/>
    </row>
    <row r="209" spans="1:15" x14ac:dyDescent="0.25">
      <c r="A209" s="6"/>
      <c r="B209" s="6"/>
      <c r="C209" s="30" t="str">
        <f t="shared" si="10"/>
        <v/>
      </c>
      <c r="D209" s="48"/>
      <c r="E209" s="48"/>
      <c r="F209" s="48"/>
      <c r="G209" s="48"/>
      <c r="H209" s="49" t="str">
        <f t="shared" si="9"/>
        <v/>
      </c>
      <c r="I209" s="48"/>
      <c r="J209" s="48"/>
      <c r="K209" s="48"/>
      <c r="L209" s="48"/>
      <c r="M209" s="48"/>
      <c r="N209" s="48"/>
      <c r="O209" s="48"/>
    </row>
    <row r="210" spans="1:15" x14ac:dyDescent="0.25">
      <c r="A210" s="6"/>
      <c r="B210" s="6"/>
      <c r="C210" s="30" t="str">
        <f t="shared" si="10"/>
        <v/>
      </c>
      <c r="D210" s="48"/>
      <c r="E210" s="48"/>
      <c r="F210" s="48"/>
      <c r="G210" s="48"/>
      <c r="H210" s="49" t="str">
        <f t="shared" si="9"/>
        <v/>
      </c>
      <c r="I210" s="48"/>
      <c r="J210" s="48"/>
      <c r="K210" s="48"/>
      <c r="L210" s="48"/>
      <c r="M210" s="48"/>
      <c r="N210" s="48"/>
      <c r="O210" s="48"/>
    </row>
    <row r="211" spans="1:15" x14ac:dyDescent="0.25">
      <c r="A211" s="6"/>
      <c r="B211" s="6"/>
      <c r="C211" s="30" t="str">
        <f t="shared" si="10"/>
        <v/>
      </c>
      <c r="D211" s="48"/>
      <c r="E211" s="48"/>
      <c r="F211" s="48"/>
      <c r="G211" s="48"/>
      <c r="H211" s="49" t="str">
        <f t="shared" si="9"/>
        <v/>
      </c>
      <c r="I211" s="48"/>
      <c r="J211" s="48"/>
      <c r="K211" s="48"/>
      <c r="L211" s="48"/>
      <c r="M211" s="48"/>
      <c r="N211" s="48"/>
      <c r="O211" s="48"/>
    </row>
    <row r="212" spans="1:15" x14ac:dyDescent="0.25">
      <c r="A212" s="6"/>
      <c r="B212" s="6"/>
      <c r="C212" s="30" t="str">
        <f t="shared" si="10"/>
        <v/>
      </c>
      <c r="D212" s="48"/>
      <c r="E212" s="48"/>
      <c r="F212" s="48"/>
      <c r="G212" s="48"/>
      <c r="H212" s="49" t="str">
        <f t="shared" si="9"/>
        <v/>
      </c>
      <c r="I212" s="48"/>
      <c r="J212" s="48"/>
      <c r="K212" s="48"/>
      <c r="L212" s="48"/>
      <c r="M212" s="48"/>
      <c r="N212" s="48"/>
      <c r="O212" s="48"/>
    </row>
    <row r="213" spans="1:15" x14ac:dyDescent="0.25">
      <c r="A213" s="6"/>
      <c r="B213" s="6"/>
      <c r="C213" s="30" t="str">
        <f t="shared" si="10"/>
        <v/>
      </c>
      <c r="D213" s="48"/>
      <c r="E213" s="48"/>
      <c r="F213" s="48"/>
      <c r="G213" s="48"/>
      <c r="H213" s="49" t="str">
        <f t="shared" si="9"/>
        <v/>
      </c>
      <c r="I213" s="48"/>
      <c r="J213" s="48"/>
      <c r="K213" s="48"/>
      <c r="L213" s="48"/>
      <c r="M213" s="48"/>
      <c r="N213" s="48"/>
      <c r="O213" s="48"/>
    </row>
    <row r="214" spans="1:15" x14ac:dyDescent="0.25">
      <c r="A214" s="6"/>
      <c r="B214" s="6"/>
      <c r="C214" s="30" t="str">
        <f t="shared" si="10"/>
        <v/>
      </c>
      <c r="D214" s="48"/>
      <c r="E214" s="48"/>
      <c r="F214" s="48"/>
      <c r="G214" s="48"/>
      <c r="H214" s="49" t="str">
        <f t="shared" si="9"/>
        <v/>
      </c>
      <c r="I214" s="48"/>
      <c r="J214" s="48"/>
      <c r="K214" s="48"/>
      <c r="L214" s="48"/>
      <c r="M214" s="48"/>
      <c r="N214" s="48"/>
      <c r="O214" s="48"/>
    </row>
  </sheetData>
  <sheetProtection algorithmName="SHA-512" hashValue="H9vg2Rz2Y2e3Aw8Vp/yzXJ9mGJ3OAJEqHKyvVz+TfJ4gRb5ME6fMLlpwJDJNtJ4xp+tyZy40zRCff9o/RGMqug==" saltValue="uWI5GnXR1KXcfyj014X5Sw==" spinCount="100000" sheet="1" formatCells="0" formatColumns="0" formatRows="0" sort="0" autoFilter="0"/>
  <protectedRanges>
    <protectedRange sqref="D8:O214" name="rok3"/>
  </protectedRanges>
  <mergeCells count="12">
    <mergeCell ref="P5:P6"/>
    <mergeCell ref="Q5:Q6"/>
    <mergeCell ref="C4:Q4"/>
    <mergeCell ref="B1:F1"/>
    <mergeCell ref="C2:F2"/>
    <mergeCell ref="M5:N5"/>
    <mergeCell ref="O5:O6"/>
    <mergeCell ref="A7:B7"/>
    <mergeCell ref="A4:A6"/>
    <mergeCell ref="B4:B6"/>
    <mergeCell ref="C5:G5"/>
    <mergeCell ref="H5:L5"/>
  </mergeCells>
  <conditionalFormatting sqref="A8:C17 A18:B207 C18:C214">
    <cfRule type="expression" dxfId="27" priority="23">
      <formula>$A8&lt;&gt;""</formula>
    </cfRule>
    <cfRule type="expression" dxfId="26" priority="24">
      <formula>$A8=""</formula>
    </cfRule>
  </conditionalFormatting>
  <conditionalFormatting sqref="H8">
    <cfRule type="expression" dxfId="25" priority="18">
      <formula>$A8&lt;&gt;""</formula>
    </cfRule>
    <cfRule type="expression" dxfId="24" priority="19">
      <formula>$A8=""</formula>
    </cfRule>
  </conditionalFormatting>
  <conditionalFormatting sqref="D8:G8">
    <cfRule type="containsBlanks" dxfId="23" priority="17">
      <formula>LEN(TRIM(D8))=0</formula>
    </cfRule>
  </conditionalFormatting>
  <conditionalFormatting sqref="D8:G8">
    <cfRule type="expression" dxfId="22" priority="15">
      <formula>$A8&lt;&gt;""</formula>
    </cfRule>
    <cfRule type="expression" dxfId="21" priority="16">
      <formula>$A8=""</formula>
    </cfRule>
  </conditionalFormatting>
  <conditionalFormatting sqref="J8:O8">
    <cfRule type="containsBlanks" dxfId="20" priority="14">
      <formula>LEN(TRIM(J8))=0</formula>
    </cfRule>
  </conditionalFormatting>
  <conditionalFormatting sqref="J8:O8">
    <cfRule type="expression" dxfId="19" priority="12">
      <formula>$A8&lt;&gt;""</formula>
    </cfRule>
    <cfRule type="expression" dxfId="18" priority="13">
      <formula>$A8=""</formula>
    </cfRule>
  </conditionalFormatting>
  <conditionalFormatting sqref="H9:H214">
    <cfRule type="expression" dxfId="17" priority="10">
      <formula>$A9&lt;&gt;""</formula>
    </cfRule>
    <cfRule type="expression" dxfId="16" priority="11">
      <formula>$A9=""</formula>
    </cfRule>
  </conditionalFormatting>
  <conditionalFormatting sqref="D9:G214">
    <cfRule type="containsBlanks" dxfId="15" priority="9">
      <formula>LEN(TRIM(D9))=0</formula>
    </cfRule>
  </conditionalFormatting>
  <conditionalFormatting sqref="D9:G214">
    <cfRule type="expression" dxfId="14" priority="7">
      <formula>$A9&lt;&gt;""</formula>
    </cfRule>
    <cfRule type="expression" dxfId="13" priority="8">
      <formula>$A9=""</formula>
    </cfRule>
  </conditionalFormatting>
  <conditionalFormatting sqref="I34:O214 J9:O33">
    <cfRule type="containsBlanks" dxfId="12" priority="6">
      <formula>LEN(TRIM(I9))=0</formula>
    </cfRule>
  </conditionalFormatting>
  <conditionalFormatting sqref="I34:O214 J9:O33">
    <cfRule type="expression" dxfId="11" priority="4">
      <formula>$A9&lt;&gt;""</formula>
    </cfRule>
    <cfRule type="expression" dxfId="10" priority="5">
      <formula>$A9=""</formula>
    </cfRule>
  </conditionalFormatting>
  <conditionalFormatting sqref="I8:I33">
    <cfRule type="containsBlanks" dxfId="9" priority="3">
      <formula>LEN(TRIM(I8))=0</formula>
    </cfRule>
  </conditionalFormatting>
  <conditionalFormatting sqref="I8:I33">
    <cfRule type="expression" dxfId="8" priority="1">
      <formula>$A8&lt;&gt;""</formula>
    </cfRule>
    <cfRule type="expression" dxfId="7" priority="2">
      <formula>$A8=""</formula>
    </cfRule>
  </conditionalFormatting>
  <pageMargins left="0.7" right="0.7" top="0.78740157499999996" bottom="0.78740157499999996" header="0.3" footer="0.3"/>
  <pageSetup paperSize="9" scale="58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7"/>
  <sheetViews>
    <sheetView showGridLines="0" zoomScale="80" zoomScaleNormal="80" workbookViewId="0">
      <pane ySplit="7" topLeftCell="A8" activePane="bottomLeft" state="frozen"/>
      <selection pane="bottomLeft" activeCell="M4" sqref="M4:O4"/>
    </sheetView>
  </sheetViews>
  <sheetFormatPr defaultColWidth="9.140625" defaultRowHeight="15" x14ac:dyDescent="0.25"/>
  <cols>
    <col min="1" max="1" width="9.140625" style="6"/>
    <col min="2" max="2" width="57.7109375" style="6" customWidth="1"/>
    <col min="3" max="3" width="13.5703125" style="6" customWidth="1"/>
    <col min="4" max="11" width="12.28515625" style="6" bestFit="1" customWidth="1"/>
    <col min="12" max="12" width="4" style="6" customWidth="1"/>
    <col min="13" max="13" width="8.85546875" style="6" customWidth="1"/>
    <col min="14" max="14" width="9.7109375" style="6" bestFit="1" customWidth="1"/>
    <col min="15" max="15" width="10.28515625" style="6" customWidth="1"/>
    <col min="16" max="18" width="8.140625" style="6" customWidth="1"/>
    <col min="19" max="19" width="8" style="6" customWidth="1"/>
    <col min="20" max="16384" width="9.140625" style="6"/>
  </cols>
  <sheetData>
    <row r="1" spans="1:27" ht="21" x14ac:dyDescent="0.35">
      <c r="B1" s="139" t="str">
        <f>'Výchozí stav = Rok 0'!B1:E1</f>
        <v>Tabulka č. 1 - Tabulka pro Energetický management</v>
      </c>
      <c r="C1" s="139"/>
      <c r="D1" s="139"/>
      <c r="E1" s="140"/>
      <c r="F1" s="140"/>
      <c r="T1" s="153"/>
      <c r="U1" s="153"/>
      <c r="V1" s="153"/>
      <c r="W1" s="153"/>
      <c r="X1" s="153"/>
      <c r="Y1" s="153"/>
      <c r="Z1" s="153"/>
      <c r="AA1" s="153"/>
    </row>
    <row r="2" spans="1:27" ht="21" x14ac:dyDescent="0.35">
      <c r="B2" s="45" t="str">
        <f>'Rok 1'!$B$2</f>
        <v>Název organizace:</v>
      </c>
      <c r="C2" s="135">
        <f>'Výchozí stav = Rok 0'!C4:E4</f>
        <v>0</v>
      </c>
      <c r="D2" s="136"/>
      <c r="E2" s="137"/>
      <c r="F2" s="138"/>
      <c r="T2" s="13"/>
      <c r="U2" s="13"/>
      <c r="V2" s="13"/>
      <c r="W2" s="13"/>
      <c r="X2" s="13"/>
      <c r="Y2" s="13"/>
      <c r="Z2" s="13"/>
      <c r="AA2" s="13"/>
    </row>
    <row r="3" spans="1:27" ht="12" customHeight="1" thickBot="1" x14ac:dyDescent="0.5">
      <c r="B3" s="50"/>
      <c r="C3" s="50"/>
      <c r="D3" s="50"/>
      <c r="E3" s="50"/>
      <c r="F3" s="50"/>
      <c r="G3" s="50"/>
      <c r="H3" s="50"/>
      <c r="I3" s="50"/>
      <c r="J3" s="50"/>
      <c r="K3" s="50"/>
      <c r="M3" s="50"/>
      <c r="N3" s="50"/>
      <c r="O3" s="50"/>
      <c r="P3" s="50"/>
      <c r="Q3" s="50"/>
      <c r="R3" s="50"/>
      <c r="S3" s="50"/>
      <c r="T3" s="13"/>
      <c r="U3" s="13"/>
      <c r="V3" s="13"/>
      <c r="W3" s="13"/>
      <c r="X3" s="13"/>
      <c r="Y3" s="13"/>
      <c r="Z3" s="13"/>
      <c r="AA3" s="13"/>
    </row>
    <row r="4" spans="1:27" ht="45" customHeight="1" thickBot="1" x14ac:dyDescent="0.3">
      <c r="A4" s="160" t="s">
        <v>0</v>
      </c>
      <c r="B4" s="162" t="s">
        <v>18</v>
      </c>
      <c r="C4" s="154" t="s">
        <v>21</v>
      </c>
      <c r="D4" s="157" t="s">
        <v>10</v>
      </c>
      <c r="E4" s="158"/>
      <c r="F4" s="158"/>
      <c r="G4" s="158"/>
      <c r="H4" s="157" t="s">
        <v>19</v>
      </c>
      <c r="I4" s="158"/>
      <c r="J4" s="158"/>
      <c r="K4" s="158"/>
      <c r="M4" s="159" t="s">
        <v>25</v>
      </c>
      <c r="N4" s="146"/>
      <c r="O4" s="146"/>
      <c r="P4" s="159" t="s">
        <v>11</v>
      </c>
      <c r="Q4" s="146"/>
      <c r="R4" s="146"/>
      <c r="S4" s="51"/>
      <c r="T4" s="156"/>
      <c r="U4" s="156"/>
      <c r="V4" s="156"/>
      <c r="W4" s="156"/>
      <c r="X4" s="156"/>
      <c r="Y4" s="156"/>
      <c r="Z4" s="156"/>
      <c r="AA4" s="156"/>
    </row>
    <row r="5" spans="1:27" ht="15.75" thickBot="1" x14ac:dyDescent="0.3">
      <c r="A5" s="161"/>
      <c r="B5" s="163"/>
      <c r="C5" s="155"/>
      <c r="D5" s="52" t="s">
        <v>26</v>
      </c>
      <c r="E5" s="53">
        <f>'Výchozí stav = Rok 0'!C6+1</f>
        <v>1</v>
      </c>
      <c r="F5" s="53">
        <f t="shared" ref="F5:G5" si="0">E5+1</f>
        <v>2</v>
      </c>
      <c r="G5" s="53">
        <f t="shared" si="0"/>
        <v>3</v>
      </c>
      <c r="H5" s="52" t="str">
        <f>D5</f>
        <v>Výchozí stav</v>
      </c>
      <c r="I5" s="53">
        <f>E5</f>
        <v>1</v>
      </c>
      <c r="J5" s="53">
        <f>F5</f>
        <v>2</v>
      </c>
      <c r="K5" s="53">
        <f>G5</f>
        <v>3</v>
      </c>
      <c r="M5" s="54">
        <f>I5</f>
        <v>1</v>
      </c>
      <c r="N5" s="54">
        <f>J5</f>
        <v>2</v>
      </c>
      <c r="O5" s="54">
        <f>K5</f>
        <v>3</v>
      </c>
      <c r="P5" s="54">
        <f>I5</f>
        <v>1</v>
      </c>
      <c r="Q5" s="54">
        <f>J5</f>
        <v>2</v>
      </c>
      <c r="R5" s="54">
        <f>K5</f>
        <v>3</v>
      </c>
      <c r="S5" s="55"/>
    </row>
    <row r="6" spans="1:27" s="27" customFormat="1" ht="16.5" thickBot="1" x14ac:dyDescent="0.3">
      <c r="A6" s="150" t="s">
        <v>5</v>
      </c>
      <c r="B6" s="151"/>
      <c r="C6" s="152"/>
      <c r="D6" s="56">
        <f>SUM(D8:D207)</f>
        <v>0</v>
      </c>
      <c r="E6" s="57">
        <f t="shared" ref="E6:K6" si="1">SUM(E8:E207)</f>
        <v>0</v>
      </c>
      <c r="F6" s="57">
        <f t="shared" si="1"/>
        <v>0</v>
      </c>
      <c r="G6" s="58">
        <f t="shared" si="1"/>
        <v>0</v>
      </c>
      <c r="H6" s="56">
        <f>SUM(H8:H207)</f>
        <v>0</v>
      </c>
      <c r="I6" s="57">
        <f t="shared" si="1"/>
        <v>0</v>
      </c>
      <c r="J6" s="57">
        <f t="shared" si="1"/>
        <v>0</v>
      </c>
      <c r="K6" s="58">
        <f t="shared" si="1"/>
        <v>0</v>
      </c>
      <c r="M6" s="59" t="str">
        <f>IFERROR(E6/$D6-1,"-")</f>
        <v>-</v>
      </c>
      <c r="N6" s="59" t="str">
        <f>IFERROR(F6/$D6-1,"-")</f>
        <v>-</v>
      </c>
      <c r="O6" s="59" t="str">
        <f>IFERROR(G6/$D6-1,"-")</f>
        <v>-</v>
      </c>
      <c r="P6" s="60" t="str">
        <f>IFERROR(I6/$H6-1,"-")</f>
        <v>-</v>
      </c>
      <c r="Q6" s="61" t="str">
        <f>IFERROR(J6/$H6-1,"-")</f>
        <v>-</v>
      </c>
      <c r="R6" s="61" t="str">
        <f>IFERROR(K6/$H6-1,"-")</f>
        <v>-</v>
      </c>
      <c r="S6" s="62"/>
    </row>
    <row r="7" spans="1:27" s="27" customFormat="1" ht="16.5" thickBot="1" x14ac:dyDescent="0.3">
      <c r="A7" s="150" t="s">
        <v>24</v>
      </c>
      <c r="B7" s="151"/>
      <c r="C7" s="152"/>
      <c r="D7" s="56">
        <f>IFERROR(D6/COUNTIF(D8:D207,"&gt;0"),)</f>
        <v>0</v>
      </c>
      <c r="E7" s="57">
        <f t="shared" ref="E7:K7" si="2">IFERROR(E6/COUNTIF(E8:E207,"&gt;0"),)</f>
        <v>0</v>
      </c>
      <c r="F7" s="57">
        <f t="shared" si="2"/>
        <v>0</v>
      </c>
      <c r="G7" s="58">
        <f t="shared" si="2"/>
        <v>0</v>
      </c>
      <c r="H7" s="56">
        <f t="shared" si="2"/>
        <v>0</v>
      </c>
      <c r="I7" s="57">
        <f t="shared" si="2"/>
        <v>0</v>
      </c>
      <c r="J7" s="57">
        <f t="shared" si="2"/>
        <v>0</v>
      </c>
      <c r="K7" s="58">
        <f t="shared" si="2"/>
        <v>0</v>
      </c>
      <c r="M7" s="59"/>
      <c r="N7" s="59"/>
      <c r="O7" s="59"/>
      <c r="P7" s="63"/>
      <c r="Q7" s="64"/>
      <c r="R7" s="64"/>
      <c r="S7" s="62"/>
    </row>
    <row r="8" spans="1:27" x14ac:dyDescent="0.25">
      <c r="A8" s="28" t="str">
        <f>'Výchozí stav = Rok 0'!A15</f>
        <v/>
      </c>
      <c r="B8" s="65" t="str">
        <f>IF('Výchozí stav = Rok 0'!B15=0,"",'Výchozí stav = Rok 0'!B15)</f>
        <v/>
      </c>
      <c r="C8" s="66" t="str">
        <f>IF('Výchozí stav = Rok 0'!E15=0,"",'Výchozí stav = Rok 0'!E15)</f>
        <v/>
      </c>
      <c r="D8" s="67" t="str">
        <f>'Výchozí stav = Rok 0'!K15</f>
        <v/>
      </c>
      <c r="E8" s="67" t="str">
        <f>'Rok 1'!H8</f>
        <v/>
      </c>
      <c r="F8" s="67" t="str">
        <f>'Rok 2'!H8</f>
        <v/>
      </c>
      <c r="G8" s="67" t="str">
        <f>'Rok 3'!H8</f>
        <v/>
      </c>
      <c r="H8" s="67" t="str">
        <f>IF('Výchozí stav = Rok 0'!R15=0,"",'Výchozí stav = Rok 0'!R15)</f>
        <v/>
      </c>
      <c r="I8" s="67" t="str">
        <f>IF('Rok 1'!O8=0,"",'Rok 1'!O8)</f>
        <v/>
      </c>
      <c r="J8" s="67" t="str">
        <f>IF('Rok 2'!O8=0,"",'Rok 2'!O8)</f>
        <v/>
      </c>
      <c r="K8" s="67" t="str">
        <f>IF('Rok 3'!O8=0,"",'Rok 3'!O8)</f>
        <v/>
      </c>
      <c r="M8" s="68" t="str">
        <f t="shared" ref="M8:M39" si="3">IFERROR(E8/$D8-1,"")</f>
        <v/>
      </c>
      <c r="N8" s="68" t="str">
        <f t="shared" ref="N8:N39" si="4">IFERROR(F8/$D8-1,"")</f>
        <v/>
      </c>
      <c r="O8" s="68" t="str">
        <f t="shared" ref="O8:O39" si="5">IFERROR(G8/$D8-1,"")</f>
        <v/>
      </c>
      <c r="P8" s="68" t="str">
        <f t="shared" ref="P8:R9" si="6">IFERROR(I8/$H8-1,"")</f>
        <v/>
      </c>
      <c r="Q8" s="68" t="str">
        <f t="shared" si="6"/>
        <v/>
      </c>
      <c r="R8" s="68" t="str">
        <f t="shared" si="6"/>
        <v/>
      </c>
      <c r="S8" s="69"/>
    </row>
    <row r="9" spans="1:27" x14ac:dyDescent="0.25">
      <c r="A9" s="28" t="str">
        <f>'Výchozí stav = Rok 0'!A16</f>
        <v/>
      </c>
      <c r="B9" s="65" t="str">
        <f>IF('Výchozí stav = Rok 0'!B16=0,"",'Výchozí stav = Rok 0'!B16)</f>
        <v/>
      </c>
      <c r="C9" s="66" t="str">
        <f>IF('Výchozí stav = Rok 0'!E16=0,"",'Výchozí stav = Rok 0'!E16)</f>
        <v/>
      </c>
      <c r="D9" s="70" t="str">
        <f>'Výchozí stav = Rok 0'!K16</f>
        <v/>
      </c>
      <c r="E9" s="70" t="str">
        <f>'Rok 1'!H9</f>
        <v/>
      </c>
      <c r="F9" s="70" t="str">
        <f>'Rok 2'!H9</f>
        <v/>
      </c>
      <c r="G9" s="70" t="str">
        <f>'Rok 3'!H9</f>
        <v/>
      </c>
      <c r="H9" s="67" t="str">
        <f>IF('Výchozí stav = Rok 0'!R16=0,"",'Výchozí stav = Rok 0'!R16)</f>
        <v/>
      </c>
      <c r="I9" s="67" t="str">
        <f>IF('Rok 1'!O9=0,"",'Rok 1'!O9)</f>
        <v/>
      </c>
      <c r="J9" s="67" t="str">
        <f>IF('Rok 2'!O9=0,"",'Rok 2'!O9)</f>
        <v/>
      </c>
      <c r="K9" s="67" t="str">
        <f>IF('Rok 3'!O9=0,"",'Rok 3'!O9)</f>
        <v/>
      </c>
      <c r="M9" s="68" t="str">
        <f t="shared" si="3"/>
        <v/>
      </c>
      <c r="N9" s="68" t="str">
        <f t="shared" si="4"/>
        <v/>
      </c>
      <c r="O9" s="68" t="str">
        <f t="shared" si="5"/>
        <v/>
      </c>
      <c r="P9" s="68" t="str">
        <f t="shared" si="6"/>
        <v/>
      </c>
      <c r="Q9" s="68" t="str">
        <f t="shared" si="6"/>
        <v/>
      </c>
      <c r="R9" s="68" t="str">
        <f t="shared" si="6"/>
        <v/>
      </c>
      <c r="S9" s="69"/>
    </row>
    <row r="10" spans="1:27" x14ac:dyDescent="0.25">
      <c r="A10" s="28" t="str">
        <f>'Výchozí stav = Rok 0'!A17</f>
        <v/>
      </c>
      <c r="B10" s="65" t="str">
        <f>IF('Výchozí stav = Rok 0'!B17=0,"",'Výchozí stav = Rok 0'!B17)</f>
        <v/>
      </c>
      <c r="C10" s="66" t="str">
        <f>IF('Výchozí stav = Rok 0'!E17=0,"",'Výchozí stav = Rok 0'!E17)</f>
        <v/>
      </c>
      <c r="D10" s="70" t="str">
        <f>'Výchozí stav = Rok 0'!K17</f>
        <v/>
      </c>
      <c r="E10" s="70" t="str">
        <f>'Rok 1'!H10</f>
        <v/>
      </c>
      <c r="F10" s="70" t="str">
        <f>'Rok 2'!H10</f>
        <v/>
      </c>
      <c r="G10" s="70" t="str">
        <f>'Rok 3'!H10</f>
        <v/>
      </c>
      <c r="H10" s="67" t="str">
        <f>IF('Výchozí stav = Rok 0'!R17=0,"",'Výchozí stav = Rok 0'!R17)</f>
        <v/>
      </c>
      <c r="I10" s="67" t="str">
        <f>IF('Rok 1'!O10=0,"",'Rok 1'!O10)</f>
        <v/>
      </c>
      <c r="J10" s="67" t="str">
        <f>IF('Rok 2'!O10=0,"",'Rok 2'!O10)</f>
        <v/>
      </c>
      <c r="K10" s="67" t="str">
        <f>IF('Rok 3'!O10=0,"",'Rok 3'!O10)</f>
        <v/>
      </c>
      <c r="M10" s="68" t="str">
        <f t="shared" si="3"/>
        <v/>
      </c>
      <c r="N10" s="68" t="str">
        <f t="shared" si="4"/>
        <v/>
      </c>
      <c r="O10" s="68" t="str">
        <f t="shared" si="5"/>
        <v/>
      </c>
      <c r="P10" s="68" t="str">
        <f t="shared" ref="P10:P73" si="7">IFERROR(I10/$H10-1,"")</f>
        <v/>
      </c>
      <c r="Q10" s="68" t="str">
        <f t="shared" ref="Q10:Q73" si="8">IFERROR(J10/$H10-1,"")</f>
        <v/>
      </c>
      <c r="R10" s="68" t="str">
        <f t="shared" ref="R10:R73" si="9">IFERROR(K10/$H10-1,"")</f>
        <v/>
      </c>
      <c r="S10" s="69"/>
    </row>
    <row r="11" spans="1:27" x14ac:dyDescent="0.25">
      <c r="A11" s="28" t="str">
        <f>'Výchozí stav = Rok 0'!A18</f>
        <v/>
      </c>
      <c r="B11" s="65" t="str">
        <f>IF('Výchozí stav = Rok 0'!B18=0,"",'Výchozí stav = Rok 0'!B18)</f>
        <v/>
      </c>
      <c r="C11" s="66" t="str">
        <f>IF('Výchozí stav = Rok 0'!E18=0,"",'Výchozí stav = Rok 0'!E18)</f>
        <v/>
      </c>
      <c r="D11" s="71" t="str">
        <f>'Výchozí stav = Rok 0'!K18</f>
        <v/>
      </c>
      <c r="E11" s="70" t="str">
        <f>'Rok 1'!H11</f>
        <v/>
      </c>
      <c r="F11" s="70" t="str">
        <f>'Rok 2'!H11</f>
        <v/>
      </c>
      <c r="G11" s="70" t="str">
        <f>'Rok 3'!H11</f>
        <v/>
      </c>
      <c r="H11" s="67" t="str">
        <f>IF('Výchozí stav = Rok 0'!R18=0,"",'Výchozí stav = Rok 0'!R18)</f>
        <v/>
      </c>
      <c r="I11" s="67" t="str">
        <f>IF('Rok 1'!O11=0,"",'Rok 1'!O11)</f>
        <v/>
      </c>
      <c r="J11" s="67" t="str">
        <f>IF('Rok 2'!O11=0,"",'Rok 2'!O11)</f>
        <v/>
      </c>
      <c r="K11" s="67" t="str">
        <f>IF('Rok 3'!O11=0,"",'Rok 3'!O11)</f>
        <v/>
      </c>
      <c r="M11" s="68" t="str">
        <f t="shared" si="3"/>
        <v/>
      </c>
      <c r="N11" s="68" t="str">
        <f t="shared" si="4"/>
        <v/>
      </c>
      <c r="O11" s="68" t="str">
        <f t="shared" si="5"/>
        <v/>
      </c>
      <c r="P11" s="68" t="str">
        <f t="shared" si="7"/>
        <v/>
      </c>
      <c r="Q11" s="68" t="str">
        <f t="shared" si="8"/>
        <v/>
      </c>
      <c r="R11" s="68" t="str">
        <f t="shared" si="9"/>
        <v/>
      </c>
      <c r="S11" s="69"/>
    </row>
    <row r="12" spans="1:27" x14ac:dyDescent="0.25">
      <c r="A12" s="28" t="str">
        <f>'Výchozí stav = Rok 0'!A19</f>
        <v/>
      </c>
      <c r="B12" s="65" t="str">
        <f>IF('Výchozí stav = Rok 0'!B19=0,"",'Výchozí stav = Rok 0'!B19)</f>
        <v/>
      </c>
      <c r="C12" s="66" t="str">
        <f>IF('Výchozí stav = Rok 0'!E19=0,"",'Výchozí stav = Rok 0'!E19)</f>
        <v/>
      </c>
      <c r="D12" s="70" t="str">
        <f>'Výchozí stav = Rok 0'!K19</f>
        <v/>
      </c>
      <c r="E12" s="70" t="str">
        <f>'Rok 1'!H12</f>
        <v/>
      </c>
      <c r="F12" s="70" t="str">
        <f>'Rok 2'!H12</f>
        <v/>
      </c>
      <c r="G12" s="70" t="str">
        <f>'Rok 3'!H12</f>
        <v/>
      </c>
      <c r="H12" s="67" t="str">
        <f>IF('Výchozí stav = Rok 0'!R19=0,"",'Výchozí stav = Rok 0'!R19)</f>
        <v/>
      </c>
      <c r="I12" s="67" t="str">
        <f>IF('Rok 1'!O12=0,"",'Rok 1'!O12)</f>
        <v/>
      </c>
      <c r="J12" s="67" t="str">
        <f>IF('Rok 2'!O12=0,"",'Rok 2'!O12)</f>
        <v/>
      </c>
      <c r="K12" s="67" t="str">
        <f>IF('Rok 3'!O12=0,"",'Rok 3'!O12)</f>
        <v/>
      </c>
      <c r="M12" s="68" t="str">
        <f t="shared" si="3"/>
        <v/>
      </c>
      <c r="N12" s="68" t="str">
        <f t="shared" si="4"/>
        <v/>
      </c>
      <c r="O12" s="68" t="str">
        <f t="shared" si="5"/>
        <v/>
      </c>
      <c r="P12" s="68" t="str">
        <f t="shared" si="7"/>
        <v/>
      </c>
      <c r="Q12" s="68" t="str">
        <f t="shared" si="8"/>
        <v/>
      </c>
      <c r="R12" s="68" t="str">
        <f t="shared" si="9"/>
        <v/>
      </c>
      <c r="S12" s="69"/>
    </row>
    <row r="13" spans="1:27" x14ac:dyDescent="0.25">
      <c r="A13" s="28" t="str">
        <f>'Výchozí stav = Rok 0'!A20</f>
        <v/>
      </c>
      <c r="B13" s="65" t="str">
        <f>IF('Výchozí stav = Rok 0'!B20=0,"",'Výchozí stav = Rok 0'!B20)</f>
        <v/>
      </c>
      <c r="C13" s="66" t="str">
        <f>IF('Výchozí stav = Rok 0'!E20=0,"",'Výchozí stav = Rok 0'!E20)</f>
        <v/>
      </c>
      <c r="D13" s="70" t="str">
        <f>'Výchozí stav = Rok 0'!K20</f>
        <v/>
      </c>
      <c r="E13" s="70" t="str">
        <f>'Rok 1'!H13</f>
        <v/>
      </c>
      <c r="F13" s="70" t="str">
        <f>'Rok 2'!H13</f>
        <v/>
      </c>
      <c r="G13" s="70" t="str">
        <f>'Rok 3'!H13</f>
        <v/>
      </c>
      <c r="H13" s="67" t="str">
        <f>IF('Výchozí stav = Rok 0'!R20=0,"",'Výchozí stav = Rok 0'!R20)</f>
        <v/>
      </c>
      <c r="I13" s="67" t="str">
        <f>IF('Rok 1'!O13=0,"",'Rok 1'!O13)</f>
        <v/>
      </c>
      <c r="J13" s="67" t="str">
        <f>IF('Rok 2'!O13=0,"",'Rok 2'!O13)</f>
        <v/>
      </c>
      <c r="K13" s="67" t="str">
        <f>IF('Rok 3'!O13=0,"",'Rok 3'!O13)</f>
        <v/>
      </c>
      <c r="M13" s="68" t="str">
        <f t="shared" si="3"/>
        <v/>
      </c>
      <c r="N13" s="68" t="str">
        <f t="shared" si="4"/>
        <v/>
      </c>
      <c r="O13" s="68" t="str">
        <f t="shared" si="5"/>
        <v/>
      </c>
      <c r="P13" s="68" t="str">
        <f t="shared" si="7"/>
        <v/>
      </c>
      <c r="Q13" s="68" t="str">
        <f t="shared" si="8"/>
        <v/>
      </c>
      <c r="R13" s="68" t="str">
        <f t="shared" si="9"/>
        <v/>
      </c>
      <c r="S13" s="69"/>
    </row>
    <row r="14" spans="1:27" x14ac:dyDescent="0.25">
      <c r="A14" s="28" t="str">
        <f>'Výchozí stav = Rok 0'!A21</f>
        <v/>
      </c>
      <c r="B14" s="65" t="str">
        <f>IF('Výchozí stav = Rok 0'!B21=0,"",'Výchozí stav = Rok 0'!B21)</f>
        <v/>
      </c>
      <c r="C14" s="66" t="str">
        <f>IF('Výchozí stav = Rok 0'!E21=0,"",'Výchozí stav = Rok 0'!E21)</f>
        <v/>
      </c>
      <c r="D14" s="70" t="str">
        <f>'Výchozí stav = Rok 0'!K21</f>
        <v/>
      </c>
      <c r="E14" s="70" t="str">
        <f>'Rok 1'!H14</f>
        <v/>
      </c>
      <c r="F14" s="70" t="str">
        <f>'Rok 2'!H14</f>
        <v/>
      </c>
      <c r="G14" s="70" t="str">
        <f>'Rok 3'!H14</f>
        <v/>
      </c>
      <c r="H14" s="67" t="str">
        <f>IF('Výchozí stav = Rok 0'!R21=0,"",'Výchozí stav = Rok 0'!R21)</f>
        <v/>
      </c>
      <c r="I14" s="67" t="str">
        <f>IF('Rok 1'!O14=0,"",'Rok 1'!O14)</f>
        <v/>
      </c>
      <c r="J14" s="67" t="str">
        <f>IF('Rok 2'!O14=0,"",'Rok 2'!O14)</f>
        <v/>
      </c>
      <c r="K14" s="67" t="str">
        <f>IF('Rok 3'!O14=0,"",'Rok 3'!O14)</f>
        <v/>
      </c>
      <c r="M14" s="68" t="str">
        <f t="shared" si="3"/>
        <v/>
      </c>
      <c r="N14" s="68" t="str">
        <f t="shared" si="4"/>
        <v/>
      </c>
      <c r="O14" s="68" t="str">
        <f t="shared" si="5"/>
        <v/>
      </c>
      <c r="P14" s="68" t="str">
        <f t="shared" si="7"/>
        <v/>
      </c>
      <c r="Q14" s="68" t="str">
        <f t="shared" si="8"/>
        <v/>
      </c>
      <c r="R14" s="68" t="str">
        <f t="shared" si="9"/>
        <v/>
      </c>
      <c r="S14" s="69"/>
    </row>
    <row r="15" spans="1:27" x14ac:dyDescent="0.25">
      <c r="A15" s="28" t="str">
        <f>'Výchozí stav = Rok 0'!A22</f>
        <v/>
      </c>
      <c r="B15" s="65" t="str">
        <f>IF('Výchozí stav = Rok 0'!B22=0,"",'Výchozí stav = Rok 0'!B22)</f>
        <v/>
      </c>
      <c r="C15" s="66" t="str">
        <f>IF('Výchozí stav = Rok 0'!E22=0,"",'Výchozí stav = Rok 0'!E22)</f>
        <v/>
      </c>
      <c r="D15" s="70" t="str">
        <f>'Výchozí stav = Rok 0'!K22</f>
        <v/>
      </c>
      <c r="E15" s="70" t="str">
        <f>'Rok 1'!H15</f>
        <v/>
      </c>
      <c r="F15" s="70" t="str">
        <f>'Rok 2'!H15</f>
        <v/>
      </c>
      <c r="G15" s="70" t="str">
        <f>'Rok 3'!H15</f>
        <v/>
      </c>
      <c r="H15" s="67" t="str">
        <f>IF('Výchozí stav = Rok 0'!R22=0,"",'Výchozí stav = Rok 0'!R22)</f>
        <v/>
      </c>
      <c r="I15" s="67" t="str">
        <f>IF('Rok 1'!O15=0,"",'Rok 1'!O15)</f>
        <v/>
      </c>
      <c r="J15" s="67" t="str">
        <f>IF('Rok 2'!O15=0,"",'Rok 2'!O15)</f>
        <v/>
      </c>
      <c r="K15" s="67" t="str">
        <f>IF('Rok 3'!O15=0,"",'Rok 3'!O15)</f>
        <v/>
      </c>
      <c r="M15" s="68" t="str">
        <f t="shared" si="3"/>
        <v/>
      </c>
      <c r="N15" s="68" t="str">
        <f t="shared" si="4"/>
        <v/>
      </c>
      <c r="O15" s="68" t="str">
        <f t="shared" si="5"/>
        <v/>
      </c>
      <c r="P15" s="68" t="str">
        <f t="shared" si="7"/>
        <v/>
      </c>
      <c r="Q15" s="68" t="str">
        <f t="shared" si="8"/>
        <v/>
      </c>
      <c r="R15" s="68" t="str">
        <f t="shared" si="9"/>
        <v/>
      </c>
      <c r="S15" s="69"/>
    </row>
    <row r="16" spans="1:27" x14ac:dyDescent="0.25">
      <c r="A16" s="28" t="str">
        <f>'Výchozí stav = Rok 0'!A23</f>
        <v/>
      </c>
      <c r="B16" s="65" t="str">
        <f>IF('Výchozí stav = Rok 0'!B23=0,"",'Výchozí stav = Rok 0'!B23)</f>
        <v/>
      </c>
      <c r="C16" s="66" t="str">
        <f>IF('Výchozí stav = Rok 0'!E23=0,"",'Výchozí stav = Rok 0'!E23)</f>
        <v/>
      </c>
      <c r="D16" s="70" t="str">
        <f>'Výchozí stav = Rok 0'!K23</f>
        <v/>
      </c>
      <c r="E16" s="70" t="str">
        <f>'Rok 1'!H16</f>
        <v/>
      </c>
      <c r="F16" s="70" t="str">
        <f>'Rok 2'!H16</f>
        <v/>
      </c>
      <c r="G16" s="70" t="str">
        <f>'Rok 3'!H16</f>
        <v/>
      </c>
      <c r="H16" s="67" t="str">
        <f>IF('Výchozí stav = Rok 0'!R23=0,"",'Výchozí stav = Rok 0'!R23)</f>
        <v/>
      </c>
      <c r="I16" s="67" t="str">
        <f>IF('Rok 1'!O16=0,"",'Rok 1'!O16)</f>
        <v/>
      </c>
      <c r="J16" s="67" t="str">
        <f>IF('Rok 2'!O16=0,"",'Rok 2'!O16)</f>
        <v/>
      </c>
      <c r="K16" s="67" t="str">
        <f>IF('Rok 3'!O16=0,"",'Rok 3'!O16)</f>
        <v/>
      </c>
      <c r="M16" s="68" t="str">
        <f t="shared" si="3"/>
        <v/>
      </c>
      <c r="N16" s="68" t="str">
        <f t="shared" si="4"/>
        <v/>
      </c>
      <c r="O16" s="68" t="str">
        <f t="shared" si="5"/>
        <v/>
      </c>
      <c r="P16" s="68" t="str">
        <f t="shared" si="7"/>
        <v/>
      </c>
      <c r="Q16" s="68" t="str">
        <f t="shared" si="8"/>
        <v/>
      </c>
      <c r="R16" s="68" t="str">
        <f t="shared" si="9"/>
        <v/>
      </c>
      <c r="S16" s="69"/>
    </row>
    <row r="17" spans="1:19" x14ac:dyDescent="0.25">
      <c r="A17" s="28" t="str">
        <f>'Výchozí stav = Rok 0'!A24</f>
        <v/>
      </c>
      <c r="B17" s="65" t="str">
        <f>IF('Výchozí stav = Rok 0'!B24=0,"",'Výchozí stav = Rok 0'!B24)</f>
        <v/>
      </c>
      <c r="C17" s="66" t="str">
        <f>IF('Výchozí stav = Rok 0'!E24=0,"",'Výchozí stav = Rok 0'!E24)</f>
        <v/>
      </c>
      <c r="D17" s="70" t="str">
        <f>'Výchozí stav = Rok 0'!K24</f>
        <v/>
      </c>
      <c r="E17" s="70" t="str">
        <f>'Rok 1'!H17</f>
        <v/>
      </c>
      <c r="F17" s="70" t="str">
        <f>'Rok 2'!H17</f>
        <v/>
      </c>
      <c r="G17" s="70" t="str">
        <f>'Rok 3'!H17</f>
        <v/>
      </c>
      <c r="H17" s="67" t="str">
        <f>IF('Výchozí stav = Rok 0'!R24=0,"",'Výchozí stav = Rok 0'!R24)</f>
        <v/>
      </c>
      <c r="I17" s="67" t="str">
        <f>IF('Rok 1'!O17=0,"",'Rok 1'!O17)</f>
        <v/>
      </c>
      <c r="J17" s="67" t="str">
        <f>IF('Rok 2'!O17=0,"",'Rok 2'!O17)</f>
        <v/>
      </c>
      <c r="K17" s="67" t="str">
        <f>IF('Rok 3'!O17=0,"",'Rok 3'!O17)</f>
        <v/>
      </c>
      <c r="M17" s="68" t="str">
        <f t="shared" si="3"/>
        <v/>
      </c>
      <c r="N17" s="68" t="str">
        <f t="shared" si="4"/>
        <v/>
      </c>
      <c r="O17" s="68" t="str">
        <f t="shared" si="5"/>
        <v/>
      </c>
      <c r="P17" s="68" t="str">
        <f t="shared" si="7"/>
        <v/>
      </c>
      <c r="Q17" s="68" t="str">
        <f t="shared" si="8"/>
        <v/>
      </c>
      <c r="R17" s="68" t="str">
        <f t="shared" si="9"/>
        <v/>
      </c>
      <c r="S17" s="69"/>
    </row>
    <row r="18" spans="1:19" x14ac:dyDescent="0.25">
      <c r="A18" s="28" t="str">
        <f>'Výchozí stav = Rok 0'!A25</f>
        <v/>
      </c>
      <c r="B18" s="65" t="str">
        <f>IF('Výchozí stav = Rok 0'!B25=0,"",'Výchozí stav = Rok 0'!B25)</f>
        <v/>
      </c>
      <c r="C18" s="66" t="str">
        <f>IF('Výchozí stav = Rok 0'!E25=0,"",'Výchozí stav = Rok 0'!E25)</f>
        <v/>
      </c>
      <c r="D18" s="70" t="str">
        <f>'Výchozí stav = Rok 0'!K25</f>
        <v/>
      </c>
      <c r="E18" s="70" t="str">
        <f>'Rok 1'!H18</f>
        <v/>
      </c>
      <c r="F18" s="70" t="str">
        <f>'Rok 2'!H18</f>
        <v/>
      </c>
      <c r="G18" s="70" t="str">
        <f>'Rok 3'!H18</f>
        <v/>
      </c>
      <c r="H18" s="67" t="str">
        <f>IF('Výchozí stav = Rok 0'!R25=0,"",'Výchozí stav = Rok 0'!R25)</f>
        <v/>
      </c>
      <c r="I18" s="67" t="str">
        <f>IF('Rok 1'!O18=0,"",'Rok 1'!O18)</f>
        <v/>
      </c>
      <c r="J18" s="67" t="str">
        <f>IF('Rok 2'!O18=0,"",'Rok 2'!O18)</f>
        <v/>
      </c>
      <c r="K18" s="67" t="str">
        <f>IF('Rok 3'!O18=0,"",'Rok 3'!O18)</f>
        <v/>
      </c>
      <c r="M18" s="68" t="str">
        <f t="shared" si="3"/>
        <v/>
      </c>
      <c r="N18" s="68" t="str">
        <f t="shared" si="4"/>
        <v/>
      </c>
      <c r="O18" s="68" t="str">
        <f t="shared" si="5"/>
        <v/>
      </c>
      <c r="P18" s="68" t="str">
        <f t="shared" si="7"/>
        <v/>
      </c>
      <c r="Q18" s="68" t="str">
        <f t="shared" si="8"/>
        <v/>
      </c>
      <c r="R18" s="68" t="str">
        <f t="shared" si="9"/>
        <v/>
      </c>
      <c r="S18" s="69"/>
    </row>
    <row r="19" spans="1:19" x14ac:dyDescent="0.25">
      <c r="A19" s="28" t="str">
        <f>'Výchozí stav = Rok 0'!A26</f>
        <v/>
      </c>
      <c r="B19" s="65" t="str">
        <f>IF('Výchozí stav = Rok 0'!B26=0,"",'Výchozí stav = Rok 0'!B26)</f>
        <v/>
      </c>
      <c r="C19" s="66" t="str">
        <f>IF('Výchozí stav = Rok 0'!E26=0,"",'Výchozí stav = Rok 0'!E26)</f>
        <v/>
      </c>
      <c r="D19" s="70" t="str">
        <f>'Výchozí stav = Rok 0'!K26</f>
        <v/>
      </c>
      <c r="E19" s="70" t="str">
        <f>'Rok 1'!H19</f>
        <v/>
      </c>
      <c r="F19" s="70" t="str">
        <f>'Rok 2'!H19</f>
        <v/>
      </c>
      <c r="G19" s="70" t="str">
        <f>'Rok 3'!H19</f>
        <v/>
      </c>
      <c r="H19" s="67" t="str">
        <f>IF('Výchozí stav = Rok 0'!R26=0,"",'Výchozí stav = Rok 0'!R26)</f>
        <v/>
      </c>
      <c r="I19" s="67" t="str">
        <f>IF('Rok 1'!O19=0,"",'Rok 1'!O19)</f>
        <v/>
      </c>
      <c r="J19" s="67" t="str">
        <f>IF('Rok 2'!O19=0,"",'Rok 2'!O19)</f>
        <v/>
      </c>
      <c r="K19" s="67" t="str">
        <f>IF('Rok 3'!O19=0,"",'Rok 3'!O19)</f>
        <v/>
      </c>
      <c r="M19" s="68" t="str">
        <f t="shared" si="3"/>
        <v/>
      </c>
      <c r="N19" s="68" t="str">
        <f t="shared" si="4"/>
        <v/>
      </c>
      <c r="O19" s="68" t="str">
        <f t="shared" si="5"/>
        <v/>
      </c>
      <c r="P19" s="68" t="str">
        <f t="shared" si="7"/>
        <v/>
      </c>
      <c r="Q19" s="68" t="str">
        <f t="shared" si="8"/>
        <v/>
      </c>
      <c r="R19" s="68" t="str">
        <f t="shared" si="9"/>
        <v/>
      </c>
      <c r="S19" s="69"/>
    </row>
    <row r="20" spans="1:19" x14ac:dyDescent="0.25">
      <c r="A20" s="28" t="str">
        <f>'Výchozí stav = Rok 0'!A27</f>
        <v/>
      </c>
      <c r="B20" s="65" t="str">
        <f>IF('Výchozí stav = Rok 0'!B27=0,"",'Výchozí stav = Rok 0'!B27)</f>
        <v/>
      </c>
      <c r="C20" s="66" t="str">
        <f>IF('Výchozí stav = Rok 0'!E27=0,"",'Výchozí stav = Rok 0'!E27)</f>
        <v/>
      </c>
      <c r="D20" s="70" t="str">
        <f>'Výchozí stav = Rok 0'!K27</f>
        <v/>
      </c>
      <c r="E20" s="70" t="str">
        <f>'Rok 1'!H20</f>
        <v/>
      </c>
      <c r="F20" s="70" t="str">
        <f>'Rok 2'!H20</f>
        <v/>
      </c>
      <c r="G20" s="70" t="str">
        <f>'Rok 3'!H20</f>
        <v/>
      </c>
      <c r="H20" s="67" t="str">
        <f>IF('Výchozí stav = Rok 0'!R27=0,"",'Výchozí stav = Rok 0'!R27)</f>
        <v/>
      </c>
      <c r="I20" s="67" t="str">
        <f>IF('Rok 1'!O20=0,"",'Rok 1'!O20)</f>
        <v/>
      </c>
      <c r="J20" s="67" t="str">
        <f>IF('Rok 2'!O20=0,"",'Rok 2'!O20)</f>
        <v/>
      </c>
      <c r="K20" s="67" t="str">
        <f>IF('Rok 3'!O20=0,"",'Rok 3'!O20)</f>
        <v/>
      </c>
      <c r="M20" s="68" t="str">
        <f t="shared" si="3"/>
        <v/>
      </c>
      <c r="N20" s="68" t="str">
        <f t="shared" si="4"/>
        <v/>
      </c>
      <c r="O20" s="68" t="str">
        <f t="shared" si="5"/>
        <v/>
      </c>
      <c r="P20" s="68" t="str">
        <f t="shared" si="7"/>
        <v/>
      </c>
      <c r="Q20" s="68" t="str">
        <f t="shared" si="8"/>
        <v/>
      </c>
      <c r="R20" s="68" t="str">
        <f t="shared" si="9"/>
        <v/>
      </c>
      <c r="S20" s="69"/>
    </row>
    <row r="21" spans="1:19" x14ac:dyDescent="0.25">
      <c r="A21" s="28" t="str">
        <f>'Výchozí stav = Rok 0'!A28</f>
        <v/>
      </c>
      <c r="B21" s="65" t="str">
        <f>IF('Výchozí stav = Rok 0'!B28=0,"",'Výchozí stav = Rok 0'!B28)</f>
        <v/>
      </c>
      <c r="C21" s="66" t="str">
        <f>IF('Výchozí stav = Rok 0'!E28=0,"",'Výchozí stav = Rok 0'!E28)</f>
        <v/>
      </c>
      <c r="D21" s="70" t="str">
        <f>'Výchozí stav = Rok 0'!K28</f>
        <v/>
      </c>
      <c r="E21" s="70" t="str">
        <f>'Rok 1'!H21</f>
        <v/>
      </c>
      <c r="F21" s="70" t="str">
        <f>'Rok 2'!H21</f>
        <v/>
      </c>
      <c r="G21" s="70" t="str">
        <f>'Rok 3'!H21</f>
        <v/>
      </c>
      <c r="H21" s="67" t="str">
        <f>IF('Výchozí stav = Rok 0'!R28=0,"",'Výchozí stav = Rok 0'!R28)</f>
        <v/>
      </c>
      <c r="I21" s="67" t="str">
        <f>IF('Rok 1'!O21=0,"",'Rok 1'!O21)</f>
        <v/>
      </c>
      <c r="J21" s="67" t="str">
        <f>IF('Rok 2'!O21=0,"",'Rok 2'!O21)</f>
        <v/>
      </c>
      <c r="K21" s="67" t="str">
        <f>IF('Rok 3'!O21=0,"",'Rok 3'!O21)</f>
        <v/>
      </c>
      <c r="M21" s="68" t="str">
        <f t="shared" si="3"/>
        <v/>
      </c>
      <c r="N21" s="68" t="str">
        <f t="shared" si="4"/>
        <v/>
      </c>
      <c r="O21" s="68" t="str">
        <f t="shared" si="5"/>
        <v/>
      </c>
      <c r="P21" s="68" t="str">
        <f t="shared" si="7"/>
        <v/>
      </c>
      <c r="Q21" s="68" t="str">
        <f t="shared" si="8"/>
        <v/>
      </c>
      <c r="R21" s="68" t="str">
        <f t="shared" si="9"/>
        <v/>
      </c>
      <c r="S21" s="69"/>
    </row>
    <row r="22" spans="1:19" x14ac:dyDescent="0.25">
      <c r="A22" s="28" t="str">
        <f>'Výchozí stav = Rok 0'!A29</f>
        <v/>
      </c>
      <c r="B22" s="65" t="str">
        <f>IF('Výchozí stav = Rok 0'!B29=0,"",'Výchozí stav = Rok 0'!B29)</f>
        <v/>
      </c>
      <c r="C22" s="66" t="str">
        <f>IF('Výchozí stav = Rok 0'!E29=0,"",'Výchozí stav = Rok 0'!E29)</f>
        <v/>
      </c>
      <c r="D22" s="70" t="str">
        <f>'Výchozí stav = Rok 0'!K29</f>
        <v/>
      </c>
      <c r="E22" s="70" t="str">
        <f>'Rok 1'!H22</f>
        <v/>
      </c>
      <c r="F22" s="70" t="str">
        <f>'Rok 2'!H22</f>
        <v/>
      </c>
      <c r="G22" s="70" t="str">
        <f>'Rok 3'!H22</f>
        <v/>
      </c>
      <c r="H22" s="67" t="str">
        <f>IF('Výchozí stav = Rok 0'!R29=0,"",'Výchozí stav = Rok 0'!R29)</f>
        <v/>
      </c>
      <c r="I22" s="67" t="str">
        <f>IF('Rok 1'!O22=0,"",'Rok 1'!O22)</f>
        <v/>
      </c>
      <c r="J22" s="67" t="str">
        <f>IF('Rok 2'!O22=0,"",'Rok 2'!O22)</f>
        <v/>
      </c>
      <c r="K22" s="67" t="str">
        <f>IF('Rok 3'!O22=0,"",'Rok 3'!O22)</f>
        <v/>
      </c>
      <c r="M22" s="68" t="str">
        <f t="shared" si="3"/>
        <v/>
      </c>
      <c r="N22" s="68" t="str">
        <f t="shared" si="4"/>
        <v/>
      </c>
      <c r="O22" s="68" t="str">
        <f t="shared" si="5"/>
        <v/>
      </c>
      <c r="P22" s="68" t="str">
        <f t="shared" si="7"/>
        <v/>
      </c>
      <c r="Q22" s="68" t="str">
        <f t="shared" si="8"/>
        <v/>
      </c>
      <c r="R22" s="68" t="str">
        <f t="shared" si="9"/>
        <v/>
      </c>
      <c r="S22" s="69"/>
    </row>
    <row r="23" spans="1:19" x14ac:dyDescent="0.25">
      <c r="A23" s="28" t="str">
        <f>'Výchozí stav = Rok 0'!A30</f>
        <v/>
      </c>
      <c r="B23" s="65" t="str">
        <f>IF('Výchozí stav = Rok 0'!B30=0,"",'Výchozí stav = Rok 0'!B30)</f>
        <v/>
      </c>
      <c r="C23" s="66" t="str">
        <f>IF('Výchozí stav = Rok 0'!E30=0,"",'Výchozí stav = Rok 0'!E30)</f>
        <v/>
      </c>
      <c r="D23" s="70" t="str">
        <f>'Výchozí stav = Rok 0'!K30</f>
        <v/>
      </c>
      <c r="E23" s="70" t="str">
        <f>'Rok 1'!H23</f>
        <v/>
      </c>
      <c r="F23" s="70" t="str">
        <f>'Rok 2'!H23</f>
        <v/>
      </c>
      <c r="G23" s="70" t="str">
        <f>'Rok 3'!H23</f>
        <v/>
      </c>
      <c r="H23" s="67" t="str">
        <f>IF('Výchozí stav = Rok 0'!R30=0,"",'Výchozí stav = Rok 0'!R30)</f>
        <v/>
      </c>
      <c r="I23" s="67" t="str">
        <f>IF('Rok 1'!O23=0,"",'Rok 1'!O23)</f>
        <v/>
      </c>
      <c r="J23" s="67" t="str">
        <f>IF('Rok 2'!O23=0,"",'Rok 2'!O23)</f>
        <v/>
      </c>
      <c r="K23" s="67" t="str">
        <f>IF('Rok 3'!O23=0,"",'Rok 3'!O23)</f>
        <v/>
      </c>
      <c r="M23" s="68" t="str">
        <f t="shared" si="3"/>
        <v/>
      </c>
      <c r="N23" s="68" t="str">
        <f t="shared" si="4"/>
        <v/>
      </c>
      <c r="O23" s="68" t="str">
        <f t="shared" si="5"/>
        <v/>
      </c>
      <c r="P23" s="68" t="str">
        <f t="shared" si="7"/>
        <v/>
      </c>
      <c r="Q23" s="68" t="str">
        <f t="shared" si="8"/>
        <v/>
      </c>
      <c r="R23" s="68" t="str">
        <f t="shared" si="9"/>
        <v/>
      </c>
      <c r="S23" s="69"/>
    </row>
    <row r="24" spans="1:19" x14ac:dyDescent="0.25">
      <c r="A24" s="28" t="str">
        <f>'Výchozí stav = Rok 0'!A31</f>
        <v/>
      </c>
      <c r="B24" s="65" t="str">
        <f>IF('Výchozí stav = Rok 0'!B31=0,"",'Výchozí stav = Rok 0'!B31)</f>
        <v/>
      </c>
      <c r="C24" s="66" t="str">
        <f>IF('Výchozí stav = Rok 0'!E31=0,"",'Výchozí stav = Rok 0'!E31)</f>
        <v/>
      </c>
      <c r="D24" s="70" t="str">
        <f>'Výchozí stav = Rok 0'!K31</f>
        <v/>
      </c>
      <c r="E24" s="70" t="str">
        <f>'Rok 1'!H24</f>
        <v/>
      </c>
      <c r="F24" s="70" t="str">
        <f>'Rok 2'!H24</f>
        <v/>
      </c>
      <c r="G24" s="70" t="str">
        <f>'Rok 3'!H24</f>
        <v/>
      </c>
      <c r="H24" s="67" t="str">
        <f>IF('Výchozí stav = Rok 0'!R31=0,"",'Výchozí stav = Rok 0'!R31)</f>
        <v/>
      </c>
      <c r="I24" s="67" t="str">
        <f>IF('Rok 1'!O24=0,"",'Rok 1'!O24)</f>
        <v/>
      </c>
      <c r="J24" s="67" t="str">
        <f>IF('Rok 2'!O24=0,"",'Rok 2'!O24)</f>
        <v/>
      </c>
      <c r="K24" s="67" t="str">
        <f>IF('Rok 3'!O24=0,"",'Rok 3'!O24)</f>
        <v/>
      </c>
      <c r="M24" s="68" t="str">
        <f t="shared" si="3"/>
        <v/>
      </c>
      <c r="N24" s="68" t="str">
        <f t="shared" si="4"/>
        <v/>
      </c>
      <c r="O24" s="68" t="str">
        <f t="shared" si="5"/>
        <v/>
      </c>
      <c r="P24" s="68" t="str">
        <f t="shared" si="7"/>
        <v/>
      </c>
      <c r="Q24" s="68" t="str">
        <f t="shared" si="8"/>
        <v/>
      </c>
      <c r="R24" s="68" t="str">
        <f t="shared" si="9"/>
        <v/>
      </c>
      <c r="S24" s="69"/>
    </row>
    <row r="25" spans="1:19" x14ac:dyDescent="0.25">
      <c r="A25" s="28" t="str">
        <f>'Výchozí stav = Rok 0'!A32</f>
        <v/>
      </c>
      <c r="B25" s="65" t="str">
        <f>IF('Výchozí stav = Rok 0'!B32=0,"",'Výchozí stav = Rok 0'!B32)</f>
        <v/>
      </c>
      <c r="C25" s="66" t="str">
        <f>IF('Výchozí stav = Rok 0'!E32=0,"",'Výchozí stav = Rok 0'!E32)</f>
        <v/>
      </c>
      <c r="D25" s="70" t="str">
        <f>'Výchozí stav = Rok 0'!K32</f>
        <v/>
      </c>
      <c r="E25" s="70" t="str">
        <f>'Rok 1'!H25</f>
        <v/>
      </c>
      <c r="F25" s="70" t="str">
        <f>'Rok 2'!H25</f>
        <v/>
      </c>
      <c r="G25" s="70" t="str">
        <f>'Rok 3'!H25</f>
        <v/>
      </c>
      <c r="H25" s="67" t="str">
        <f>IF('Výchozí stav = Rok 0'!R32=0,"",'Výchozí stav = Rok 0'!R32)</f>
        <v/>
      </c>
      <c r="I25" s="67" t="str">
        <f>IF('Rok 1'!O25=0,"",'Rok 1'!O25)</f>
        <v/>
      </c>
      <c r="J25" s="67" t="str">
        <f>IF('Rok 2'!O25=0,"",'Rok 2'!O25)</f>
        <v/>
      </c>
      <c r="K25" s="67" t="str">
        <f>IF('Rok 3'!O25=0,"",'Rok 3'!O25)</f>
        <v/>
      </c>
      <c r="M25" s="68" t="str">
        <f t="shared" si="3"/>
        <v/>
      </c>
      <c r="N25" s="68" t="str">
        <f t="shared" si="4"/>
        <v/>
      </c>
      <c r="O25" s="68" t="str">
        <f t="shared" si="5"/>
        <v/>
      </c>
      <c r="P25" s="68" t="str">
        <f t="shared" si="7"/>
        <v/>
      </c>
      <c r="Q25" s="68" t="str">
        <f t="shared" si="8"/>
        <v/>
      </c>
      <c r="R25" s="68" t="str">
        <f t="shared" si="9"/>
        <v/>
      </c>
      <c r="S25" s="69"/>
    </row>
    <row r="26" spans="1:19" x14ac:dyDescent="0.25">
      <c r="A26" s="28" t="str">
        <f>'Výchozí stav = Rok 0'!A33</f>
        <v/>
      </c>
      <c r="B26" s="65" t="str">
        <f>IF('Výchozí stav = Rok 0'!B33=0,"",'Výchozí stav = Rok 0'!B33)</f>
        <v/>
      </c>
      <c r="C26" s="66" t="str">
        <f>IF('Výchozí stav = Rok 0'!E33=0,"",'Výchozí stav = Rok 0'!E33)</f>
        <v/>
      </c>
      <c r="D26" s="70" t="str">
        <f>'Výchozí stav = Rok 0'!K33</f>
        <v/>
      </c>
      <c r="E26" s="70" t="str">
        <f>'Rok 1'!H26</f>
        <v/>
      </c>
      <c r="F26" s="70" t="str">
        <f>'Rok 2'!H26</f>
        <v/>
      </c>
      <c r="G26" s="70" t="str">
        <f>'Rok 3'!H26</f>
        <v/>
      </c>
      <c r="H26" s="67" t="str">
        <f>IF('Výchozí stav = Rok 0'!R33=0,"",'Výchozí stav = Rok 0'!R33)</f>
        <v/>
      </c>
      <c r="I26" s="67" t="str">
        <f>IF('Rok 1'!O26=0,"",'Rok 1'!O26)</f>
        <v/>
      </c>
      <c r="J26" s="67" t="str">
        <f>IF('Rok 2'!O26=0,"",'Rok 2'!O26)</f>
        <v/>
      </c>
      <c r="K26" s="67" t="str">
        <f>IF('Rok 3'!O26=0,"",'Rok 3'!O26)</f>
        <v/>
      </c>
      <c r="M26" s="68" t="str">
        <f t="shared" si="3"/>
        <v/>
      </c>
      <c r="N26" s="68" t="str">
        <f t="shared" si="4"/>
        <v/>
      </c>
      <c r="O26" s="68" t="str">
        <f t="shared" si="5"/>
        <v/>
      </c>
      <c r="P26" s="68" t="str">
        <f t="shared" si="7"/>
        <v/>
      </c>
      <c r="Q26" s="68" t="str">
        <f t="shared" si="8"/>
        <v/>
      </c>
      <c r="R26" s="68" t="str">
        <f t="shared" si="9"/>
        <v/>
      </c>
      <c r="S26" s="69"/>
    </row>
    <row r="27" spans="1:19" x14ac:dyDescent="0.25">
      <c r="A27" s="28" t="str">
        <f>'Výchozí stav = Rok 0'!A34</f>
        <v/>
      </c>
      <c r="B27" s="65" t="str">
        <f>IF('Výchozí stav = Rok 0'!B34=0,"",'Výchozí stav = Rok 0'!B34)</f>
        <v/>
      </c>
      <c r="C27" s="66" t="str">
        <f>IF('Výchozí stav = Rok 0'!E34=0,"",'Výchozí stav = Rok 0'!E34)</f>
        <v/>
      </c>
      <c r="D27" s="70" t="str">
        <f>'Výchozí stav = Rok 0'!K34</f>
        <v/>
      </c>
      <c r="E27" s="70" t="str">
        <f>'Rok 1'!H27</f>
        <v/>
      </c>
      <c r="F27" s="70" t="str">
        <f>'Rok 2'!H27</f>
        <v/>
      </c>
      <c r="G27" s="70" t="str">
        <f>'Rok 3'!H27</f>
        <v/>
      </c>
      <c r="H27" s="67" t="str">
        <f>IF('Výchozí stav = Rok 0'!R34=0,"",'Výchozí stav = Rok 0'!R34)</f>
        <v/>
      </c>
      <c r="I27" s="67" t="str">
        <f>IF('Rok 1'!O27=0,"",'Rok 1'!O27)</f>
        <v/>
      </c>
      <c r="J27" s="67" t="str">
        <f>IF('Rok 2'!O27=0,"",'Rok 2'!O27)</f>
        <v/>
      </c>
      <c r="K27" s="67" t="str">
        <f>IF('Rok 3'!O27=0,"",'Rok 3'!O27)</f>
        <v/>
      </c>
      <c r="M27" s="68" t="str">
        <f t="shared" si="3"/>
        <v/>
      </c>
      <c r="N27" s="68" t="str">
        <f t="shared" si="4"/>
        <v/>
      </c>
      <c r="O27" s="68" t="str">
        <f t="shared" si="5"/>
        <v/>
      </c>
      <c r="P27" s="68" t="str">
        <f t="shared" si="7"/>
        <v/>
      </c>
      <c r="Q27" s="68" t="str">
        <f t="shared" si="8"/>
        <v/>
      </c>
      <c r="R27" s="68" t="str">
        <f t="shared" si="9"/>
        <v/>
      </c>
      <c r="S27" s="69"/>
    </row>
    <row r="28" spans="1:19" x14ac:dyDescent="0.25">
      <c r="A28" s="28" t="str">
        <f>'Výchozí stav = Rok 0'!A35</f>
        <v/>
      </c>
      <c r="B28" s="65" t="str">
        <f>IF('Výchozí stav = Rok 0'!B35=0,"",'Výchozí stav = Rok 0'!B35)</f>
        <v/>
      </c>
      <c r="C28" s="66" t="str">
        <f>IF('Výchozí stav = Rok 0'!E35=0,"",'Výchozí stav = Rok 0'!E35)</f>
        <v/>
      </c>
      <c r="D28" s="70" t="str">
        <f>'Výchozí stav = Rok 0'!K35</f>
        <v/>
      </c>
      <c r="E28" s="70" t="str">
        <f>'Rok 1'!H28</f>
        <v/>
      </c>
      <c r="F28" s="70" t="str">
        <f>'Rok 2'!H28</f>
        <v/>
      </c>
      <c r="G28" s="70" t="str">
        <f>'Rok 3'!H28</f>
        <v/>
      </c>
      <c r="H28" s="67" t="str">
        <f>IF('Výchozí stav = Rok 0'!R35=0,"",'Výchozí stav = Rok 0'!R35)</f>
        <v/>
      </c>
      <c r="I28" s="67" t="str">
        <f>IF('Rok 1'!O28=0,"",'Rok 1'!O28)</f>
        <v/>
      </c>
      <c r="J28" s="67" t="str">
        <f>IF('Rok 2'!O28=0,"",'Rok 2'!O28)</f>
        <v/>
      </c>
      <c r="K28" s="67" t="str">
        <f>IF('Rok 3'!O28=0,"",'Rok 3'!O28)</f>
        <v/>
      </c>
      <c r="M28" s="68" t="str">
        <f t="shared" si="3"/>
        <v/>
      </c>
      <c r="N28" s="68" t="str">
        <f t="shared" si="4"/>
        <v/>
      </c>
      <c r="O28" s="68" t="str">
        <f t="shared" si="5"/>
        <v/>
      </c>
      <c r="P28" s="68" t="str">
        <f t="shared" si="7"/>
        <v/>
      </c>
      <c r="Q28" s="68" t="str">
        <f t="shared" si="8"/>
        <v/>
      </c>
      <c r="R28" s="68" t="str">
        <f t="shared" si="9"/>
        <v/>
      </c>
      <c r="S28" s="69"/>
    </row>
    <row r="29" spans="1:19" x14ac:dyDescent="0.25">
      <c r="A29" s="28" t="str">
        <f>'Výchozí stav = Rok 0'!A36</f>
        <v/>
      </c>
      <c r="B29" s="65" t="str">
        <f>IF('Výchozí stav = Rok 0'!B36=0,"",'Výchozí stav = Rok 0'!B36)</f>
        <v/>
      </c>
      <c r="C29" s="66" t="str">
        <f>IF('Výchozí stav = Rok 0'!E36=0,"",'Výchozí stav = Rok 0'!E36)</f>
        <v/>
      </c>
      <c r="D29" s="70" t="str">
        <f>'Výchozí stav = Rok 0'!K36</f>
        <v/>
      </c>
      <c r="E29" s="70" t="str">
        <f>'Rok 1'!H29</f>
        <v/>
      </c>
      <c r="F29" s="70" t="str">
        <f>'Rok 2'!H29</f>
        <v/>
      </c>
      <c r="G29" s="70" t="str">
        <f>'Rok 3'!H29</f>
        <v/>
      </c>
      <c r="H29" s="67" t="str">
        <f>IF('Výchozí stav = Rok 0'!R36=0,"",'Výchozí stav = Rok 0'!R36)</f>
        <v/>
      </c>
      <c r="I29" s="67" t="str">
        <f>IF('Rok 1'!O29=0,"",'Rok 1'!O29)</f>
        <v/>
      </c>
      <c r="J29" s="67" t="str">
        <f>IF('Rok 2'!O29=0,"",'Rok 2'!O29)</f>
        <v/>
      </c>
      <c r="K29" s="67" t="str">
        <f>IF('Rok 3'!O29=0,"",'Rok 3'!O29)</f>
        <v/>
      </c>
      <c r="M29" s="68" t="str">
        <f t="shared" si="3"/>
        <v/>
      </c>
      <c r="N29" s="68" t="str">
        <f t="shared" si="4"/>
        <v/>
      </c>
      <c r="O29" s="68" t="str">
        <f t="shared" si="5"/>
        <v/>
      </c>
      <c r="P29" s="68" t="str">
        <f t="shared" si="7"/>
        <v/>
      </c>
      <c r="Q29" s="68" t="str">
        <f t="shared" si="8"/>
        <v/>
      </c>
      <c r="R29" s="68" t="str">
        <f t="shared" si="9"/>
        <v/>
      </c>
      <c r="S29" s="69"/>
    </row>
    <row r="30" spans="1:19" x14ac:dyDescent="0.25">
      <c r="A30" s="28" t="str">
        <f>'Výchozí stav = Rok 0'!A37</f>
        <v/>
      </c>
      <c r="B30" s="65" t="str">
        <f>IF('Výchozí stav = Rok 0'!B37=0,"",'Výchozí stav = Rok 0'!B37)</f>
        <v/>
      </c>
      <c r="C30" s="66" t="str">
        <f>IF('Výchozí stav = Rok 0'!E37=0,"",'Výchozí stav = Rok 0'!E37)</f>
        <v/>
      </c>
      <c r="D30" s="70" t="str">
        <f>'Výchozí stav = Rok 0'!K37</f>
        <v/>
      </c>
      <c r="E30" s="70" t="str">
        <f>'Rok 1'!H30</f>
        <v/>
      </c>
      <c r="F30" s="70" t="str">
        <f>'Rok 2'!H30</f>
        <v/>
      </c>
      <c r="G30" s="70" t="str">
        <f>'Rok 3'!H30</f>
        <v/>
      </c>
      <c r="H30" s="67" t="str">
        <f>IF('Výchozí stav = Rok 0'!R37=0,"",'Výchozí stav = Rok 0'!R37)</f>
        <v/>
      </c>
      <c r="I30" s="67" t="str">
        <f>IF('Rok 1'!O30=0,"",'Rok 1'!O30)</f>
        <v/>
      </c>
      <c r="J30" s="67" t="str">
        <f>IF('Rok 2'!O30=0,"",'Rok 2'!O30)</f>
        <v/>
      </c>
      <c r="K30" s="67" t="str">
        <f>IF('Rok 3'!O30=0,"",'Rok 3'!O30)</f>
        <v/>
      </c>
      <c r="M30" s="68" t="str">
        <f t="shared" si="3"/>
        <v/>
      </c>
      <c r="N30" s="68" t="str">
        <f t="shared" si="4"/>
        <v/>
      </c>
      <c r="O30" s="68" t="str">
        <f t="shared" si="5"/>
        <v/>
      </c>
      <c r="P30" s="68" t="str">
        <f t="shared" si="7"/>
        <v/>
      </c>
      <c r="Q30" s="68" t="str">
        <f t="shared" si="8"/>
        <v/>
      </c>
      <c r="R30" s="68" t="str">
        <f t="shared" si="9"/>
        <v/>
      </c>
      <c r="S30" s="69"/>
    </row>
    <row r="31" spans="1:19" x14ac:dyDescent="0.25">
      <c r="A31" s="28" t="str">
        <f>'Výchozí stav = Rok 0'!A38</f>
        <v/>
      </c>
      <c r="B31" s="65" t="str">
        <f>IF('Výchozí stav = Rok 0'!B38=0,"",'Výchozí stav = Rok 0'!B38)</f>
        <v/>
      </c>
      <c r="C31" s="66" t="str">
        <f>IF('Výchozí stav = Rok 0'!E38=0,"",'Výchozí stav = Rok 0'!E38)</f>
        <v/>
      </c>
      <c r="D31" s="70" t="str">
        <f>'Výchozí stav = Rok 0'!K38</f>
        <v/>
      </c>
      <c r="E31" s="70" t="str">
        <f>'Rok 1'!H31</f>
        <v/>
      </c>
      <c r="F31" s="70" t="str">
        <f>'Rok 2'!H31</f>
        <v/>
      </c>
      <c r="G31" s="70" t="str">
        <f>'Rok 3'!H31</f>
        <v/>
      </c>
      <c r="H31" s="67" t="str">
        <f>IF('Výchozí stav = Rok 0'!R38=0,"",'Výchozí stav = Rok 0'!R38)</f>
        <v/>
      </c>
      <c r="I31" s="67" t="str">
        <f>IF('Rok 1'!O31=0,"",'Rok 1'!O31)</f>
        <v/>
      </c>
      <c r="J31" s="67" t="str">
        <f>IF('Rok 2'!O31=0,"",'Rok 2'!O31)</f>
        <v/>
      </c>
      <c r="K31" s="67" t="str">
        <f>IF('Rok 3'!O31=0,"",'Rok 3'!O31)</f>
        <v/>
      </c>
      <c r="M31" s="68" t="str">
        <f t="shared" si="3"/>
        <v/>
      </c>
      <c r="N31" s="68" t="str">
        <f t="shared" si="4"/>
        <v/>
      </c>
      <c r="O31" s="68" t="str">
        <f t="shared" si="5"/>
        <v/>
      </c>
      <c r="P31" s="68" t="str">
        <f t="shared" si="7"/>
        <v/>
      </c>
      <c r="Q31" s="68" t="str">
        <f t="shared" si="8"/>
        <v/>
      </c>
      <c r="R31" s="68" t="str">
        <f t="shared" si="9"/>
        <v/>
      </c>
      <c r="S31" s="69"/>
    </row>
    <row r="32" spans="1:19" x14ac:dyDescent="0.25">
      <c r="A32" s="28" t="str">
        <f>'Výchozí stav = Rok 0'!A39</f>
        <v/>
      </c>
      <c r="B32" s="65" t="str">
        <f>IF('Výchozí stav = Rok 0'!B39=0,"",'Výchozí stav = Rok 0'!B39)</f>
        <v/>
      </c>
      <c r="C32" s="66" t="str">
        <f>IF('Výchozí stav = Rok 0'!E39=0,"",'Výchozí stav = Rok 0'!E39)</f>
        <v/>
      </c>
      <c r="D32" s="70" t="str">
        <f>'Výchozí stav = Rok 0'!K39</f>
        <v/>
      </c>
      <c r="E32" s="70" t="str">
        <f>'Rok 1'!H32</f>
        <v/>
      </c>
      <c r="F32" s="70" t="str">
        <f>'Rok 2'!H32</f>
        <v/>
      </c>
      <c r="G32" s="70" t="str">
        <f>'Rok 3'!H32</f>
        <v/>
      </c>
      <c r="H32" s="67" t="str">
        <f>IF('Výchozí stav = Rok 0'!R39=0,"",'Výchozí stav = Rok 0'!R39)</f>
        <v/>
      </c>
      <c r="I32" s="67" t="str">
        <f>IF('Rok 1'!O32=0,"",'Rok 1'!O32)</f>
        <v/>
      </c>
      <c r="J32" s="67" t="str">
        <f>IF('Rok 2'!O32=0,"",'Rok 2'!O32)</f>
        <v/>
      </c>
      <c r="K32" s="67" t="str">
        <f>IF('Rok 3'!O32=0,"",'Rok 3'!O32)</f>
        <v/>
      </c>
      <c r="M32" s="68" t="str">
        <f t="shared" si="3"/>
        <v/>
      </c>
      <c r="N32" s="68" t="str">
        <f t="shared" si="4"/>
        <v/>
      </c>
      <c r="O32" s="68" t="str">
        <f t="shared" si="5"/>
        <v/>
      </c>
      <c r="P32" s="68" t="str">
        <f t="shared" si="7"/>
        <v/>
      </c>
      <c r="Q32" s="68" t="str">
        <f t="shared" si="8"/>
        <v/>
      </c>
      <c r="R32" s="68" t="str">
        <f t="shared" si="9"/>
        <v/>
      </c>
      <c r="S32" s="69"/>
    </row>
    <row r="33" spans="1:22" x14ac:dyDescent="0.25">
      <c r="A33" s="28" t="str">
        <f>'Výchozí stav = Rok 0'!A40</f>
        <v/>
      </c>
      <c r="B33" s="65" t="str">
        <f>IF('Výchozí stav = Rok 0'!B40=0,"",'Výchozí stav = Rok 0'!B40)</f>
        <v/>
      </c>
      <c r="C33" s="66" t="str">
        <f>IF('Výchozí stav = Rok 0'!E40=0,"",'Výchozí stav = Rok 0'!E40)</f>
        <v/>
      </c>
      <c r="D33" s="70" t="str">
        <f>'Výchozí stav = Rok 0'!K40</f>
        <v/>
      </c>
      <c r="E33" s="70" t="str">
        <f>'Rok 1'!H33</f>
        <v/>
      </c>
      <c r="F33" s="70" t="str">
        <f>'Rok 2'!H33</f>
        <v/>
      </c>
      <c r="G33" s="70" t="str">
        <f>'Rok 3'!H33</f>
        <v/>
      </c>
      <c r="H33" s="67" t="str">
        <f>IF('Výchozí stav = Rok 0'!R40=0,"",'Výchozí stav = Rok 0'!R40)</f>
        <v/>
      </c>
      <c r="I33" s="67" t="str">
        <f>IF('Rok 1'!O33=0,"",'Rok 1'!O33)</f>
        <v/>
      </c>
      <c r="J33" s="67" t="str">
        <f>IF('Rok 2'!O33=0,"",'Rok 2'!O33)</f>
        <v/>
      </c>
      <c r="K33" s="67" t="str">
        <f>IF('Rok 3'!O33=0,"",'Rok 3'!O33)</f>
        <v/>
      </c>
      <c r="M33" s="68" t="str">
        <f t="shared" si="3"/>
        <v/>
      </c>
      <c r="N33" s="68" t="str">
        <f t="shared" si="4"/>
        <v/>
      </c>
      <c r="O33" s="68" t="str">
        <f t="shared" si="5"/>
        <v/>
      </c>
      <c r="P33" s="68" t="str">
        <f t="shared" si="7"/>
        <v/>
      </c>
      <c r="Q33" s="68" t="str">
        <f t="shared" si="8"/>
        <v/>
      </c>
      <c r="R33" s="68" t="str">
        <f t="shared" si="9"/>
        <v/>
      </c>
      <c r="S33" s="69"/>
    </row>
    <row r="34" spans="1:22" x14ac:dyDescent="0.25">
      <c r="A34" s="28" t="str">
        <f>'Výchozí stav = Rok 0'!A41</f>
        <v/>
      </c>
      <c r="B34" s="65" t="str">
        <f>IF('Výchozí stav = Rok 0'!B41=0,"",'Výchozí stav = Rok 0'!B41)</f>
        <v/>
      </c>
      <c r="C34" s="66" t="str">
        <f>IF('Výchozí stav = Rok 0'!E41=0,"",'Výchozí stav = Rok 0'!E41)</f>
        <v/>
      </c>
      <c r="D34" s="70" t="str">
        <f>'Výchozí stav = Rok 0'!K41</f>
        <v/>
      </c>
      <c r="E34" s="70" t="str">
        <f>'Rok 1'!H34</f>
        <v/>
      </c>
      <c r="F34" s="70" t="str">
        <f>'Rok 2'!H34</f>
        <v/>
      </c>
      <c r="G34" s="70" t="str">
        <f>'Rok 3'!H34</f>
        <v/>
      </c>
      <c r="H34" s="67" t="str">
        <f>IF('Výchozí stav = Rok 0'!R41=0,"",'Výchozí stav = Rok 0'!R41)</f>
        <v/>
      </c>
      <c r="I34" s="67" t="str">
        <f>IF('Rok 1'!O34=0,"",'Rok 1'!O34)</f>
        <v/>
      </c>
      <c r="J34" s="67" t="str">
        <f>IF('Rok 2'!O34=0,"",'Rok 2'!O34)</f>
        <v/>
      </c>
      <c r="K34" s="67" t="str">
        <f>IF('Rok 3'!O34=0,"",'Rok 3'!O34)</f>
        <v/>
      </c>
      <c r="M34" s="68" t="str">
        <f t="shared" si="3"/>
        <v/>
      </c>
      <c r="N34" s="68" t="str">
        <f t="shared" si="4"/>
        <v/>
      </c>
      <c r="O34" s="68" t="str">
        <f t="shared" si="5"/>
        <v/>
      </c>
      <c r="P34" s="68" t="str">
        <f t="shared" si="7"/>
        <v/>
      </c>
      <c r="Q34" s="68" t="str">
        <f t="shared" si="8"/>
        <v/>
      </c>
      <c r="R34" s="68" t="str">
        <f t="shared" si="9"/>
        <v/>
      </c>
      <c r="S34" s="69"/>
      <c r="V34" s="72"/>
    </row>
    <row r="35" spans="1:22" x14ac:dyDescent="0.25">
      <c r="A35" s="28" t="str">
        <f>'Výchozí stav = Rok 0'!A42</f>
        <v/>
      </c>
      <c r="B35" s="65" t="str">
        <f>IF('Výchozí stav = Rok 0'!B42=0,"",'Výchozí stav = Rok 0'!B42)</f>
        <v/>
      </c>
      <c r="C35" s="66" t="str">
        <f>IF('Výchozí stav = Rok 0'!E42=0,"",'Výchozí stav = Rok 0'!E42)</f>
        <v/>
      </c>
      <c r="D35" s="70" t="str">
        <f>'Výchozí stav = Rok 0'!K42</f>
        <v/>
      </c>
      <c r="E35" s="70" t="str">
        <f>'Rok 1'!H35</f>
        <v/>
      </c>
      <c r="F35" s="70" t="str">
        <f>'Rok 2'!H35</f>
        <v/>
      </c>
      <c r="G35" s="70" t="str">
        <f>'Rok 3'!H35</f>
        <v/>
      </c>
      <c r="H35" s="67" t="str">
        <f>IF('Výchozí stav = Rok 0'!R42=0,"",'Výchozí stav = Rok 0'!R42)</f>
        <v/>
      </c>
      <c r="I35" s="67" t="str">
        <f>IF('Rok 1'!O35=0,"",'Rok 1'!O35)</f>
        <v/>
      </c>
      <c r="J35" s="67" t="str">
        <f>IF('Rok 2'!O35=0,"",'Rok 2'!O35)</f>
        <v/>
      </c>
      <c r="K35" s="67" t="str">
        <f>IF('Rok 3'!O35=0,"",'Rok 3'!O35)</f>
        <v/>
      </c>
      <c r="M35" s="68" t="str">
        <f t="shared" si="3"/>
        <v/>
      </c>
      <c r="N35" s="68" t="str">
        <f t="shared" si="4"/>
        <v/>
      </c>
      <c r="O35" s="68" t="str">
        <f t="shared" si="5"/>
        <v/>
      </c>
      <c r="P35" s="68" t="str">
        <f t="shared" si="7"/>
        <v/>
      </c>
      <c r="Q35" s="68" t="str">
        <f t="shared" si="8"/>
        <v/>
      </c>
      <c r="R35" s="68" t="str">
        <f t="shared" si="9"/>
        <v/>
      </c>
      <c r="S35" s="69"/>
      <c r="V35" s="72"/>
    </row>
    <row r="36" spans="1:22" x14ac:dyDescent="0.25">
      <c r="A36" s="28" t="str">
        <f>'Výchozí stav = Rok 0'!A43</f>
        <v/>
      </c>
      <c r="B36" s="65" t="str">
        <f>IF('Výchozí stav = Rok 0'!B43=0,"",'Výchozí stav = Rok 0'!B43)</f>
        <v/>
      </c>
      <c r="C36" s="66" t="str">
        <f>IF('Výchozí stav = Rok 0'!E43=0,"",'Výchozí stav = Rok 0'!E43)</f>
        <v/>
      </c>
      <c r="D36" s="70" t="str">
        <f>'Výchozí stav = Rok 0'!K43</f>
        <v/>
      </c>
      <c r="E36" s="70" t="str">
        <f>'Rok 1'!H36</f>
        <v/>
      </c>
      <c r="F36" s="70" t="str">
        <f>'Rok 2'!H36</f>
        <v/>
      </c>
      <c r="G36" s="70" t="str">
        <f>'Rok 3'!H36</f>
        <v/>
      </c>
      <c r="H36" s="67" t="str">
        <f>IF('Výchozí stav = Rok 0'!R43=0,"",'Výchozí stav = Rok 0'!R43)</f>
        <v/>
      </c>
      <c r="I36" s="67" t="str">
        <f>IF('Rok 1'!O36=0,"",'Rok 1'!O36)</f>
        <v/>
      </c>
      <c r="J36" s="67" t="str">
        <f>IF('Rok 2'!O36=0,"",'Rok 2'!O36)</f>
        <v/>
      </c>
      <c r="K36" s="67" t="str">
        <f>IF('Rok 3'!O36=0,"",'Rok 3'!O36)</f>
        <v/>
      </c>
      <c r="M36" s="68" t="str">
        <f t="shared" si="3"/>
        <v/>
      </c>
      <c r="N36" s="68" t="str">
        <f t="shared" si="4"/>
        <v/>
      </c>
      <c r="O36" s="68" t="str">
        <f t="shared" si="5"/>
        <v/>
      </c>
      <c r="P36" s="68" t="str">
        <f t="shared" si="7"/>
        <v/>
      </c>
      <c r="Q36" s="68" t="str">
        <f t="shared" si="8"/>
        <v/>
      </c>
      <c r="R36" s="68" t="str">
        <f t="shared" si="9"/>
        <v/>
      </c>
      <c r="S36" s="69"/>
      <c r="V36" s="72"/>
    </row>
    <row r="37" spans="1:22" x14ac:dyDescent="0.25">
      <c r="A37" s="28" t="str">
        <f>'Výchozí stav = Rok 0'!A44</f>
        <v/>
      </c>
      <c r="B37" s="65" t="str">
        <f>IF('Výchozí stav = Rok 0'!B44=0,"",'Výchozí stav = Rok 0'!B44)</f>
        <v/>
      </c>
      <c r="C37" s="66" t="str">
        <f>IF('Výchozí stav = Rok 0'!E44=0,"",'Výchozí stav = Rok 0'!E44)</f>
        <v/>
      </c>
      <c r="D37" s="70" t="str">
        <f>'Výchozí stav = Rok 0'!K44</f>
        <v/>
      </c>
      <c r="E37" s="70" t="str">
        <f>'Rok 1'!H37</f>
        <v/>
      </c>
      <c r="F37" s="70" t="str">
        <f>'Rok 2'!H37</f>
        <v/>
      </c>
      <c r="G37" s="70" t="str">
        <f>'Rok 3'!H37</f>
        <v/>
      </c>
      <c r="H37" s="67" t="str">
        <f>IF('Výchozí stav = Rok 0'!R44=0,"",'Výchozí stav = Rok 0'!R44)</f>
        <v/>
      </c>
      <c r="I37" s="67" t="str">
        <f>IF('Rok 1'!O37=0,"",'Rok 1'!O37)</f>
        <v/>
      </c>
      <c r="J37" s="67" t="str">
        <f>IF('Rok 2'!O37=0,"",'Rok 2'!O37)</f>
        <v/>
      </c>
      <c r="K37" s="67" t="str">
        <f>IF('Rok 3'!O37=0,"",'Rok 3'!O37)</f>
        <v/>
      </c>
      <c r="M37" s="68" t="str">
        <f t="shared" si="3"/>
        <v/>
      </c>
      <c r="N37" s="68" t="str">
        <f t="shared" si="4"/>
        <v/>
      </c>
      <c r="O37" s="68" t="str">
        <f t="shared" si="5"/>
        <v/>
      </c>
      <c r="P37" s="68" t="str">
        <f t="shared" si="7"/>
        <v/>
      </c>
      <c r="Q37" s="68" t="str">
        <f t="shared" si="8"/>
        <v/>
      </c>
      <c r="R37" s="68" t="str">
        <f t="shared" si="9"/>
        <v/>
      </c>
      <c r="S37" s="69"/>
      <c r="V37" s="72"/>
    </row>
    <row r="38" spans="1:22" x14ac:dyDescent="0.25">
      <c r="A38" s="28" t="str">
        <f>'Výchozí stav = Rok 0'!A45</f>
        <v/>
      </c>
      <c r="B38" s="65" t="str">
        <f>IF('Výchozí stav = Rok 0'!B45=0,"",'Výchozí stav = Rok 0'!B45)</f>
        <v/>
      </c>
      <c r="C38" s="66" t="str">
        <f>IF('Výchozí stav = Rok 0'!E45=0,"",'Výchozí stav = Rok 0'!E45)</f>
        <v/>
      </c>
      <c r="D38" s="70" t="str">
        <f>'Výchozí stav = Rok 0'!K45</f>
        <v/>
      </c>
      <c r="E38" s="70" t="str">
        <f>'Rok 1'!H38</f>
        <v/>
      </c>
      <c r="F38" s="70" t="str">
        <f>'Rok 2'!H38</f>
        <v/>
      </c>
      <c r="G38" s="70" t="str">
        <f>'Rok 3'!H38</f>
        <v/>
      </c>
      <c r="H38" s="67" t="str">
        <f>IF('Výchozí stav = Rok 0'!R45=0,"",'Výchozí stav = Rok 0'!R45)</f>
        <v/>
      </c>
      <c r="I38" s="67" t="str">
        <f>IF('Rok 1'!O38=0,"",'Rok 1'!O38)</f>
        <v/>
      </c>
      <c r="J38" s="67" t="str">
        <f>IF('Rok 2'!O38=0,"",'Rok 2'!O38)</f>
        <v/>
      </c>
      <c r="K38" s="67" t="str">
        <f>IF('Rok 3'!O38=0,"",'Rok 3'!O38)</f>
        <v/>
      </c>
      <c r="M38" s="68" t="str">
        <f t="shared" si="3"/>
        <v/>
      </c>
      <c r="N38" s="68" t="str">
        <f t="shared" si="4"/>
        <v/>
      </c>
      <c r="O38" s="68" t="str">
        <f t="shared" si="5"/>
        <v/>
      </c>
      <c r="P38" s="68" t="str">
        <f t="shared" si="7"/>
        <v/>
      </c>
      <c r="Q38" s="68" t="str">
        <f t="shared" si="8"/>
        <v/>
      </c>
      <c r="R38" s="68" t="str">
        <f t="shared" si="9"/>
        <v/>
      </c>
      <c r="S38" s="69"/>
      <c r="V38" s="72"/>
    </row>
    <row r="39" spans="1:22" x14ac:dyDescent="0.25">
      <c r="A39" s="28" t="str">
        <f>'Výchozí stav = Rok 0'!A46</f>
        <v/>
      </c>
      <c r="B39" s="65" t="str">
        <f>IF('Výchozí stav = Rok 0'!B46=0,"",'Výchozí stav = Rok 0'!B46)</f>
        <v/>
      </c>
      <c r="C39" s="66" t="str">
        <f>IF('Výchozí stav = Rok 0'!E46=0,"",'Výchozí stav = Rok 0'!E46)</f>
        <v/>
      </c>
      <c r="D39" s="70" t="str">
        <f>'Výchozí stav = Rok 0'!K46</f>
        <v/>
      </c>
      <c r="E39" s="70" t="str">
        <f>'Rok 1'!H39</f>
        <v/>
      </c>
      <c r="F39" s="70" t="str">
        <f>'Rok 2'!H39</f>
        <v/>
      </c>
      <c r="G39" s="70" t="str">
        <f>'Rok 3'!H39</f>
        <v/>
      </c>
      <c r="H39" s="67" t="str">
        <f>IF('Výchozí stav = Rok 0'!R46=0,"",'Výchozí stav = Rok 0'!R46)</f>
        <v/>
      </c>
      <c r="I39" s="67" t="str">
        <f>IF('Rok 1'!O39=0,"",'Rok 1'!O39)</f>
        <v/>
      </c>
      <c r="J39" s="67" t="str">
        <f>IF('Rok 2'!O39=0,"",'Rok 2'!O39)</f>
        <v/>
      </c>
      <c r="K39" s="67" t="str">
        <f>IF('Rok 3'!O39=0,"",'Rok 3'!O39)</f>
        <v/>
      </c>
      <c r="M39" s="68" t="str">
        <f t="shared" si="3"/>
        <v/>
      </c>
      <c r="N39" s="68" t="str">
        <f t="shared" si="4"/>
        <v/>
      </c>
      <c r="O39" s="68" t="str">
        <f t="shared" si="5"/>
        <v/>
      </c>
      <c r="P39" s="68" t="str">
        <f t="shared" si="7"/>
        <v/>
      </c>
      <c r="Q39" s="68" t="str">
        <f t="shared" si="8"/>
        <v/>
      </c>
      <c r="R39" s="68" t="str">
        <f t="shared" si="9"/>
        <v/>
      </c>
      <c r="S39" s="69"/>
      <c r="V39" s="72"/>
    </row>
    <row r="40" spans="1:22" x14ac:dyDescent="0.25">
      <c r="A40" s="28" t="str">
        <f>'Výchozí stav = Rok 0'!A47</f>
        <v/>
      </c>
      <c r="B40" s="65" t="str">
        <f>IF('Výchozí stav = Rok 0'!B47=0,"",'Výchozí stav = Rok 0'!B47)</f>
        <v/>
      </c>
      <c r="C40" s="66" t="str">
        <f>IF('Výchozí stav = Rok 0'!E47=0,"",'Výchozí stav = Rok 0'!E47)</f>
        <v/>
      </c>
      <c r="D40" s="70" t="str">
        <f>'Výchozí stav = Rok 0'!K47</f>
        <v/>
      </c>
      <c r="E40" s="70" t="str">
        <f>'Rok 1'!H40</f>
        <v/>
      </c>
      <c r="F40" s="70" t="str">
        <f>'Rok 2'!H40</f>
        <v/>
      </c>
      <c r="G40" s="70" t="str">
        <f>'Rok 3'!H40</f>
        <v/>
      </c>
      <c r="H40" s="67" t="str">
        <f>IF('Výchozí stav = Rok 0'!R47=0,"",'Výchozí stav = Rok 0'!R47)</f>
        <v/>
      </c>
      <c r="I40" s="67" t="str">
        <f>IF('Rok 1'!O40=0,"",'Rok 1'!O40)</f>
        <v/>
      </c>
      <c r="J40" s="67" t="str">
        <f>IF('Rok 2'!O40=0,"",'Rok 2'!O40)</f>
        <v/>
      </c>
      <c r="K40" s="67" t="str">
        <f>IF('Rok 3'!O40=0,"",'Rok 3'!O40)</f>
        <v/>
      </c>
      <c r="M40" s="68" t="str">
        <f t="shared" ref="M40:M71" si="10">IFERROR(E40/$D40-1,"")</f>
        <v/>
      </c>
      <c r="N40" s="68" t="str">
        <f t="shared" ref="N40:N71" si="11">IFERROR(F40/$D40-1,"")</f>
        <v/>
      </c>
      <c r="O40" s="68" t="str">
        <f t="shared" ref="O40:O71" si="12">IFERROR(G40/$D40-1,"")</f>
        <v/>
      </c>
      <c r="P40" s="68" t="str">
        <f t="shared" si="7"/>
        <v/>
      </c>
      <c r="Q40" s="68" t="str">
        <f t="shared" si="8"/>
        <v/>
      </c>
      <c r="R40" s="68" t="str">
        <f t="shared" si="9"/>
        <v/>
      </c>
      <c r="S40" s="69"/>
    </row>
    <row r="41" spans="1:22" x14ac:dyDescent="0.25">
      <c r="A41" s="28" t="str">
        <f>'Výchozí stav = Rok 0'!A48</f>
        <v/>
      </c>
      <c r="B41" s="65" t="str">
        <f>IF('Výchozí stav = Rok 0'!B48=0,"",'Výchozí stav = Rok 0'!B48)</f>
        <v/>
      </c>
      <c r="C41" s="66" t="str">
        <f>IF('Výchozí stav = Rok 0'!E48=0,"",'Výchozí stav = Rok 0'!E48)</f>
        <v/>
      </c>
      <c r="D41" s="70" t="str">
        <f>'Výchozí stav = Rok 0'!K48</f>
        <v/>
      </c>
      <c r="E41" s="70" t="str">
        <f>'Rok 1'!H41</f>
        <v/>
      </c>
      <c r="F41" s="70" t="str">
        <f>'Rok 2'!H41</f>
        <v/>
      </c>
      <c r="G41" s="70" t="str">
        <f>'Rok 3'!H41</f>
        <v/>
      </c>
      <c r="H41" s="67" t="str">
        <f>IF('Výchozí stav = Rok 0'!R48=0,"",'Výchozí stav = Rok 0'!R48)</f>
        <v/>
      </c>
      <c r="I41" s="67" t="str">
        <f>IF('Rok 1'!O41=0,"",'Rok 1'!O41)</f>
        <v/>
      </c>
      <c r="J41" s="67" t="str">
        <f>IF('Rok 2'!O41=0,"",'Rok 2'!O41)</f>
        <v/>
      </c>
      <c r="K41" s="67" t="str">
        <f>IF('Rok 3'!O41=0,"",'Rok 3'!O41)</f>
        <v/>
      </c>
      <c r="M41" s="68" t="str">
        <f t="shared" si="10"/>
        <v/>
      </c>
      <c r="N41" s="68" t="str">
        <f t="shared" si="11"/>
        <v/>
      </c>
      <c r="O41" s="68" t="str">
        <f t="shared" si="12"/>
        <v/>
      </c>
      <c r="P41" s="68" t="str">
        <f t="shared" si="7"/>
        <v/>
      </c>
      <c r="Q41" s="68" t="str">
        <f t="shared" si="8"/>
        <v/>
      </c>
      <c r="R41" s="68" t="str">
        <f t="shared" si="9"/>
        <v/>
      </c>
      <c r="S41" s="69"/>
    </row>
    <row r="42" spans="1:22" x14ac:dyDescent="0.25">
      <c r="A42" s="28" t="str">
        <f>'Výchozí stav = Rok 0'!A49</f>
        <v/>
      </c>
      <c r="B42" s="65" t="str">
        <f>IF('Výchozí stav = Rok 0'!B49=0,"",'Výchozí stav = Rok 0'!B49)</f>
        <v/>
      </c>
      <c r="C42" s="66" t="str">
        <f>IF('Výchozí stav = Rok 0'!E49=0,"",'Výchozí stav = Rok 0'!E49)</f>
        <v/>
      </c>
      <c r="D42" s="70" t="str">
        <f>'Výchozí stav = Rok 0'!K49</f>
        <v/>
      </c>
      <c r="E42" s="70" t="str">
        <f>'Rok 1'!H42</f>
        <v/>
      </c>
      <c r="F42" s="70" t="str">
        <f>'Rok 2'!H42</f>
        <v/>
      </c>
      <c r="G42" s="70" t="str">
        <f>'Rok 3'!H42</f>
        <v/>
      </c>
      <c r="H42" s="67" t="str">
        <f>IF('Výchozí stav = Rok 0'!R49=0,"",'Výchozí stav = Rok 0'!R49)</f>
        <v/>
      </c>
      <c r="I42" s="67" t="str">
        <f>IF('Rok 1'!O42=0,"",'Rok 1'!O42)</f>
        <v/>
      </c>
      <c r="J42" s="67" t="str">
        <f>IF('Rok 2'!O42=0,"",'Rok 2'!O42)</f>
        <v/>
      </c>
      <c r="K42" s="67" t="str">
        <f>IF('Rok 3'!O42=0,"",'Rok 3'!O42)</f>
        <v/>
      </c>
      <c r="M42" s="68" t="str">
        <f t="shared" si="10"/>
        <v/>
      </c>
      <c r="N42" s="68" t="str">
        <f t="shared" si="11"/>
        <v/>
      </c>
      <c r="O42" s="68" t="str">
        <f t="shared" si="12"/>
        <v/>
      </c>
      <c r="P42" s="68" t="str">
        <f t="shared" si="7"/>
        <v/>
      </c>
      <c r="Q42" s="68" t="str">
        <f t="shared" si="8"/>
        <v/>
      </c>
      <c r="R42" s="68" t="str">
        <f t="shared" si="9"/>
        <v/>
      </c>
      <c r="S42" s="69"/>
    </row>
    <row r="43" spans="1:22" x14ac:dyDescent="0.25">
      <c r="A43" s="28" t="str">
        <f>'Výchozí stav = Rok 0'!A50</f>
        <v/>
      </c>
      <c r="B43" s="65" t="str">
        <f>IF('Výchozí stav = Rok 0'!B50=0,"",'Výchozí stav = Rok 0'!B50)</f>
        <v/>
      </c>
      <c r="C43" s="66" t="str">
        <f>IF('Výchozí stav = Rok 0'!E50=0,"",'Výchozí stav = Rok 0'!E50)</f>
        <v/>
      </c>
      <c r="D43" s="70" t="str">
        <f>'Výchozí stav = Rok 0'!K50</f>
        <v/>
      </c>
      <c r="E43" s="70" t="str">
        <f>'Rok 1'!H43</f>
        <v/>
      </c>
      <c r="F43" s="70" t="str">
        <f>'Rok 2'!H43</f>
        <v/>
      </c>
      <c r="G43" s="70" t="str">
        <f>'Rok 3'!H43</f>
        <v/>
      </c>
      <c r="H43" s="67" t="str">
        <f>IF('Výchozí stav = Rok 0'!R50=0,"",'Výchozí stav = Rok 0'!R50)</f>
        <v/>
      </c>
      <c r="I43" s="67" t="str">
        <f>IF('Rok 1'!O43=0,"",'Rok 1'!O43)</f>
        <v/>
      </c>
      <c r="J43" s="67" t="str">
        <f>IF('Rok 2'!O43=0,"",'Rok 2'!O43)</f>
        <v/>
      </c>
      <c r="K43" s="67" t="str">
        <f>IF('Rok 3'!O43=0,"",'Rok 3'!O43)</f>
        <v/>
      </c>
      <c r="M43" s="68" t="str">
        <f t="shared" si="10"/>
        <v/>
      </c>
      <c r="N43" s="68" t="str">
        <f t="shared" si="11"/>
        <v/>
      </c>
      <c r="O43" s="68" t="str">
        <f t="shared" si="12"/>
        <v/>
      </c>
      <c r="P43" s="68" t="str">
        <f t="shared" si="7"/>
        <v/>
      </c>
      <c r="Q43" s="68" t="str">
        <f t="shared" si="8"/>
        <v/>
      </c>
      <c r="R43" s="68" t="str">
        <f t="shared" si="9"/>
        <v/>
      </c>
      <c r="S43" s="69"/>
    </row>
    <row r="44" spans="1:22" x14ac:dyDescent="0.25">
      <c r="A44" s="28" t="str">
        <f>'Výchozí stav = Rok 0'!A51</f>
        <v/>
      </c>
      <c r="B44" s="65" t="str">
        <f>IF('Výchozí stav = Rok 0'!B51=0,"",'Výchozí stav = Rok 0'!B51)</f>
        <v/>
      </c>
      <c r="C44" s="66" t="str">
        <f>IF('Výchozí stav = Rok 0'!E51=0,"",'Výchozí stav = Rok 0'!E51)</f>
        <v/>
      </c>
      <c r="D44" s="70" t="str">
        <f>'Výchozí stav = Rok 0'!K51</f>
        <v/>
      </c>
      <c r="E44" s="70" t="str">
        <f>'Rok 1'!H44</f>
        <v/>
      </c>
      <c r="F44" s="70" t="str">
        <f>'Rok 2'!H44</f>
        <v/>
      </c>
      <c r="G44" s="70" t="str">
        <f>'Rok 3'!H44</f>
        <v/>
      </c>
      <c r="H44" s="67" t="str">
        <f>IF('Výchozí stav = Rok 0'!R51=0,"",'Výchozí stav = Rok 0'!R51)</f>
        <v/>
      </c>
      <c r="I44" s="67" t="str">
        <f>IF('Rok 1'!O44=0,"",'Rok 1'!O44)</f>
        <v/>
      </c>
      <c r="J44" s="67" t="str">
        <f>IF('Rok 2'!O44=0,"",'Rok 2'!O44)</f>
        <v/>
      </c>
      <c r="K44" s="67" t="str">
        <f>IF('Rok 3'!O44=0,"",'Rok 3'!O44)</f>
        <v/>
      </c>
      <c r="M44" s="68" t="str">
        <f t="shared" si="10"/>
        <v/>
      </c>
      <c r="N44" s="68" t="str">
        <f t="shared" si="11"/>
        <v/>
      </c>
      <c r="O44" s="68" t="str">
        <f t="shared" si="12"/>
        <v/>
      </c>
      <c r="P44" s="68" t="str">
        <f t="shared" si="7"/>
        <v/>
      </c>
      <c r="Q44" s="68" t="str">
        <f t="shared" si="8"/>
        <v/>
      </c>
      <c r="R44" s="68" t="str">
        <f t="shared" si="9"/>
        <v/>
      </c>
      <c r="S44" s="69"/>
    </row>
    <row r="45" spans="1:22" x14ac:dyDescent="0.25">
      <c r="A45" s="28" t="str">
        <f>'Výchozí stav = Rok 0'!A52</f>
        <v/>
      </c>
      <c r="B45" s="65" t="str">
        <f>IF('Výchozí stav = Rok 0'!B52=0,"",'Výchozí stav = Rok 0'!B52)</f>
        <v/>
      </c>
      <c r="C45" s="66" t="str">
        <f>IF('Výchozí stav = Rok 0'!E52=0,"",'Výchozí stav = Rok 0'!E52)</f>
        <v/>
      </c>
      <c r="D45" s="70" t="str">
        <f>'Výchozí stav = Rok 0'!K52</f>
        <v/>
      </c>
      <c r="E45" s="70" t="str">
        <f>'Rok 1'!H45</f>
        <v/>
      </c>
      <c r="F45" s="70" t="str">
        <f>'Rok 2'!H45</f>
        <v/>
      </c>
      <c r="G45" s="70" t="str">
        <f>'Rok 3'!H45</f>
        <v/>
      </c>
      <c r="H45" s="67" t="str">
        <f>IF('Výchozí stav = Rok 0'!R52=0,"",'Výchozí stav = Rok 0'!R52)</f>
        <v/>
      </c>
      <c r="I45" s="73" t="str">
        <f>IF('Rok 1'!O45=0,"",'Rok 1'!O45)</f>
        <v/>
      </c>
      <c r="J45" s="67" t="str">
        <f>IF('Rok 2'!O45=0,"",'Rok 2'!O45)</f>
        <v/>
      </c>
      <c r="K45" s="67" t="str">
        <f>IF('Rok 3'!O45=0,"",'Rok 3'!O45)</f>
        <v/>
      </c>
      <c r="M45" s="68" t="str">
        <f t="shared" si="10"/>
        <v/>
      </c>
      <c r="N45" s="68" t="str">
        <f t="shared" si="11"/>
        <v/>
      </c>
      <c r="O45" s="68" t="str">
        <f t="shared" si="12"/>
        <v/>
      </c>
      <c r="P45" s="68" t="str">
        <f t="shared" si="7"/>
        <v/>
      </c>
      <c r="Q45" s="68" t="str">
        <f t="shared" si="8"/>
        <v/>
      </c>
      <c r="R45" s="68" t="str">
        <f t="shared" si="9"/>
        <v/>
      </c>
      <c r="S45" s="69"/>
    </row>
    <row r="46" spans="1:22" ht="17.25" customHeight="1" x14ac:dyDescent="0.25">
      <c r="A46" s="28" t="str">
        <f>'Výchozí stav = Rok 0'!A53</f>
        <v/>
      </c>
      <c r="B46" s="65" t="str">
        <f>IF('Výchozí stav = Rok 0'!B53=0,"",'Výchozí stav = Rok 0'!B53)</f>
        <v/>
      </c>
      <c r="C46" s="66" t="str">
        <f>IF('Výchozí stav = Rok 0'!E53=0,"",'Výchozí stav = Rok 0'!E53)</f>
        <v/>
      </c>
      <c r="D46" s="70" t="str">
        <f>'Výchozí stav = Rok 0'!K53</f>
        <v/>
      </c>
      <c r="E46" s="70" t="str">
        <f>'Rok 1'!H46</f>
        <v/>
      </c>
      <c r="F46" s="70" t="str">
        <f>'Rok 2'!H46</f>
        <v/>
      </c>
      <c r="G46" s="70" t="str">
        <f>'Rok 3'!H46</f>
        <v/>
      </c>
      <c r="H46" s="74" t="str">
        <f>IF('Výchozí stav = Rok 0'!R53=0,"",'Výchozí stav = Rok 0'!R53)</f>
        <v/>
      </c>
      <c r="I46" s="75" t="str">
        <f>IF('Rok 1'!O46=0,"",'Rok 1'!O46)</f>
        <v/>
      </c>
      <c r="J46" s="76" t="str">
        <f>IF('Rok 2'!O46=0,"",'Rok 2'!O46)</f>
        <v/>
      </c>
      <c r="K46" s="67" t="str">
        <f>IF('Rok 3'!O46=0,"",'Rok 3'!O46)</f>
        <v/>
      </c>
      <c r="M46" s="68" t="str">
        <f t="shared" si="10"/>
        <v/>
      </c>
      <c r="N46" s="68" t="str">
        <f t="shared" si="11"/>
        <v/>
      </c>
      <c r="O46" s="68" t="str">
        <f t="shared" si="12"/>
        <v/>
      </c>
      <c r="P46" s="68" t="str">
        <f t="shared" si="7"/>
        <v/>
      </c>
      <c r="Q46" s="68" t="str">
        <f t="shared" si="8"/>
        <v/>
      </c>
      <c r="R46" s="68" t="str">
        <f t="shared" si="9"/>
        <v/>
      </c>
      <c r="S46" s="69"/>
    </row>
    <row r="47" spans="1:22" ht="17.25" customHeight="1" x14ac:dyDescent="0.25">
      <c r="A47" s="28" t="str">
        <f>'Výchozí stav = Rok 0'!A54</f>
        <v/>
      </c>
      <c r="B47" s="65" t="str">
        <f>IF('Výchozí stav = Rok 0'!B54=0,"",'Výchozí stav = Rok 0'!B54)</f>
        <v/>
      </c>
      <c r="C47" s="66" t="str">
        <f>IF('Výchozí stav = Rok 0'!E54=0,"",'Výchozí stav = Rok 0'!E54)</f>
        <v/>
      </c>
      <c r="D47" s="70" t="str">
        <f>'Výchozí stav = Rok 0'!K54</f>
        <v/>
      </c>
      <c r="E47" s="70" t="str">
        <f>'Rok 1'!H47</f>
        <v/>
      </c>
      <c r="F47" s="70" t="str">
        <f>'Rok 2'!H47</f>
        <v/>
      </c>
      <c r="G47" s="70" t="str">
        <f>'Rok 3'!H47</f>
        <v/>
      </c>
      <c r="H47" s="67" t="str">
        <f>IF('Výchozí stav = Rok 0'!R54=0,"",'Výchozí stav = Rok 0'!R54)</f>
        <v/>
      </c>
      <c r="I47" s="67" t="str">
        <f>IF('Rok 1'!O47=0,"",'Rok 1'!O47)</f>
        <v/>
      </c>
      <c r="J47" s="67" t="str">
        <f>IF('Rok 2'!O47=0,"",'Rok 2'!O47)</f>
        <v/>
      </c>
      <c r="K47" s="67" t="str">
        <f>IF('Rok 3'!O47=0,"",'Rok 3'!O47)</f>
        <v/>
      </c>
      <c r="M47" s="68" t="str">
        <f t="shared" si="10"/>
        <v/>
      </c>
      <c r="N47" s="68" t="str">
        <f t="shared" si="11"/>
        <v/>
      </c>
      <c r="O47" s="68" t="str">
        <f t="shared" si="12"/>
        <v/>
      </c>
      <c r="P47" s="68" t="str">
        <f t="shared" si="7"/>
        <v/>
      </c>
      <c r="Q47" s="68" t="str">
        <f t="shared" si="8"/>
        <v/>
      </c>
      <c r="R47" s="68" t="str">
        <f t="shared" si="9"/>
        <v/>
      </c>
      <c r="S47" s="69"/>
    </row>
    <row r="48" spans="1:22" ht="17.25" customHeight="1" x14ac:dyDescent="0.25">
      <c r="A48" s="28" t="str">
        <f>'Výchozí stav = Rok 0'!A55</f>
        <v/>
      </c>
      <c r="B48" s="65" t="str">
        <f>IF('Výchozí stav = Rok 0'!B55=0,"",'Výchozí stav = Rok 0'!B55)</f>
        <v/>
      </c>
      <c r="C48" s="66" t="str">
        <f>IF('Výchozí stav = Rok 0'!E55=0,"",'Výchozí stav = Rok 0'!E55)</f>
        <v/>
      </c>
      <c r="D48" s="70" t="str">
        <f>'Výchozí stav = Rok 0'!K55</f>
        <v/>
      </c>
      <c r="E48" s="70" t="str">
        <f>'Rok 1'!H48</f>
        <v/>
      </c>
      <c r="F48" s="70" t="str">
        <f>'Rok 2'!H48</f>
        <v/>
      </c>
      <c r="G48" s="70" t="str">
        <f>'Rok 3'!H48</f>
        <v/>
      </c>
      <c r="H48" s="67" t="str">
        <f>IF('Výchozí stav = Rok 0'!R55=0,"",'Výchozí stav = Rok 0'!R55)</f>
        <v/>
      </c>
      <c r="I48" s="67" t="str">
        <f>IF('Rok 1'!O48=0,"",'Rok 1'!O48)</f>
        <v/>
      </c>
      <c r="J48" s="67" t="str">
        <f>IF('Rok 2'!O48=0,"",'Rok 2'!O48)</f>
        <v/>
      </c>
      <c r="K48" s="67" t="str">
        <f>IF('Rok 3'!O48=0,"",'Rok 3'!O48)</f>
        <v/>
      </c>
      <c r="M48" s="68" t="str">
        <f t="shared" si="10"/>
        <v/>
      </c>
      <c r="N48" s="68" t="str">
        <f t="shared" si="11"/>
        <v/>
      </c>
      <c r="O48" s="68" t="str">
        <f t="shared" si="12"/>
        <v/>
      </c>
      <c r="P48" s="68" t="str">
        <f t="shared" si="7"/>
        <v/>
      </c>
      <c r="Q48" s="68" t="str">
        <f t="shared" si="8"/>
        <v/>
      </c>
      <c r="R48" s="68" t="str">
        <f t="shared" si="9"/>
        <v/>
      </c>
      <c r="S48" s="69"/>
    </row>
    <row r="49" spans="1:19" ht="17.25" customHeight="1" x14ac:dyDescent="0.25">
      <c r="A49" s="28" t="str">
        <f>'Výchozí stav = Rok 0'!A56</f>
        <v/>
      </c>
      <c r="B49" s="65" t="str">
        <f>IF('Výchozí stav = Rok 0'!B56=0,"",'Výchozí stav = Rok 0'!B56)</f>
        <v/>
      </c>
      <c r="C49" s="66" t="str">
        <f>IF('Výchozí stav = Rok 0'!E56=0,"",'Výchozí stav = Rok 0'!E56)</f>
        <v/>
      </c>
      <c r="D49" s="70" t="str">
        <f>'Výchozí stav = Rok 0'!K56</f>
        <v/>
      </c>
      <c r="E49" s="70" t="str">
        <f>'Rok 1'!H49</f>
        <v/>
      </c>
      <c r="F49" s="70" t="str">
        <f>'Rok 2'!H49</f>
        <v/>
      </c>
      <c r="G49" s="70" t="str">
        <f>'Rok 3'!H49</f>
        <v/>
      </c>
      <c r="H49" s="67" t="str">
        <f>IF('Výchozí stav = Rok 0'!R56=0,"",'Výchozí stav = Rok 0'!R56)</f>
        <v/>
      </c>
      <c r="I49" s="67" t="str">
        <f>IF('Rok 1'!O49=0,"",'Rok 1'!O49)</f>
        <v/>
      </c>
      <c r="J49" s="67" t="str">
        <f>IF('Rok 2'!O49=0,"",'Rok 2'!O49)</f>
        <v/>
      </c>
      <c r="K49" s="67" t="str">
        <f>IF('Rok 3'!O49=0,"",'Rok 3'!O49)</f>
        <v/>
      </c>
      <c r="M49" s="68" t="str">
        <f t="shared" si="10"/>
        <v/>
      </c>
      <c r="N49" s="68" t="str">
        <f t="shared" si="11"/>
        <v/>
      </c>
      <c r="O49" s="68" t="str">
        <f t="shared" si="12"/>
        <v/>
      </c>
      <c r="P49" s="68" t="str">
        <f t="shared" si="7"/>
        <v/>
      </c>
      <c r="Q49" s="68" t="str">
        <f t="shared" si="8"/>
        <v/>
      </c>
      <c r="R49" s="68" t="str">
        <f t="shared" si="9"/>
        <v/>
      </c>
      <c r="S49" s="69"/>
    </row>
    <row r="50" spans="1:19" ht="17.25" customHeight="1" x14ac:dyDescent="0.25">
      <c r="A50" s="28" t="str">
        <f>'Výchozí stav = Rok 0'!A57</f>
        <v/>
      </c>
      <c r="B50" s="65" t="str">
        <f>IF('Výchozí stav = Rok 0'!B57=0,"",'Výchozí stav = Rok 0'!B57)</f>
        <v/>
      </c>
      <c r="C50" s="66" t="str">
        <f>IF('Výchozí stav = Rok 0'!E57=0,"",'Výchozí stav = Rok 0'!E57)</f>
        <v/>
      </c>
      <c r="D50" s="70" t="str">
        <f>'Výchozí stav = Rok 0'!K57</f>
        <v/>
      </c>
      <c r="E50" s="70" t="str">
        <f>'Rok 1'!H50</f>
        <v/>
      </c>
      <c r="F50" s="70" t="str">
        <f>'Rok 2'!H50</f>
        <v/>
      </c>
      <c r="G50" s="70" t="str">
        <f>'Rok 3'!H50</f>
        <v/>
      </c>
      <c r="H50" s="67" t="str">
        <f>IF('Výchozí stav = Rok 0'!R57=0,"",'Výchozí stav = Rok 0'!R57)</f>
        <v/>
      </c>
      <c r="I50" s="67" t="str">
        <f>IF('Rok 1'!O50=0,"",'Rok 1'!O50)</f>
        <v/>
      </c>
      <c r="J50" s="67" t="str">
        <f>IF('Rok 2'!O50=0,"",'Rok 2'!O50)</f>
        <v/>
      </c>
      <c r="K50" s="67" t="str">
        <f>IF('Rok 3'!O50=0,"",'Rok 3'!O50)</f>
        <v/>
      </c>
      <c r="M50" s="68" t="str">
        <f t="shared" si="10"/>
        <v/>
      </c>
      <c r="N50" s="68" t="str">
        <f t="shared" si="11"/>
        <v/>
      </c>
      <c r="O50" s="68" t="str">
        <f t="shared" si="12"/>
        <v/>
      </c>
      <c r="P50" s="68" t="str">
        <f t="shared" si="7"/>
        <v/>
      </c>
      <c r="Q50" s="68" t="str">
        <f t="shared" si="8"/>
        <v/>
      </c>
      <c r="R50" s="68" t="str">
        <f t="shared" si="9"/>
        <v/>
      </c>
      <c r="S50" s="69"/>
    </row>
    <row r="51" spans="1:19" ht="17.25" customHeight="1" x14ac:dyDescent="0.25">
      <c r="A51" s="28" t="str">
        <f>'Výchozí stav = Rok 0'!A58</f>
        <v/>
      </c>
      <c r="B51" s="65" t="str">
        <f>IF('Výchozí stav = Rok 0'!B58=0,"",'Výchozí stav = Rok 0'!B58)</f>
        <v/>
      </c>
      <c r="C51" s="66" t="str">
        <f>IF('Výchozí stav = Rok 0'!E58=0,"",'Výchozí stav = Rok 0'!E58)</f>
        <v/>
      </c>
      <c r="D51" s="70" t="str">
        <f>'Výchozí stav = Rok 0'!K58</f>
        <v/>
      </c>
      <c r="E51" s="70" t="str">
        <f>'Rok 1'!H51</f>
        <v/>
      </c>
      <c r="F51" s="70" t="str">
        <f>'Rok 2'!H51</f>
        <v/>
      </c>
      <c r="G51" s="70" t="str">
        <f>'Rok 3'!H51</f>
        <v/>
      </c>
      <c r="H51" s="67" t="str">
        <f>IF('Výchozí stav = Rok 0'!R58=0,"",'Výchozí stav = Rok 0'!R58)</f>
        <v/>
      </c>
      <c r="I51" s="67" t="str">
        <f>IF('Rok 1'!O51=0,"",'Rok 1'!O51)</f>
        <v/>
      </c>
      <c r="J51" s="67" t="str">
        <f>IF('Rok 2'!O51=0,"",'Rok 2'!O51)</f>
        <v/>
      </c>
      <c r="K51" s="67" t="str">
        <f>IF('Rok 3'!O51=0,"",'Rok 3'!O51)</f>
        <v/>
      </c>
      <c r="M51" s="68" t="str">
        <f t="shared" si="10"/>
        <v/>
      </c>
      <c r="N51" s="68" t="str">
        <f t="shared" si="11"/>
        <v/>
      </c>
      <c r="O51" s="68" t="str">
        <f t="shared" si="12"/>
        <v/>
      </c>
      <c r="P51" s="68" t="str">
        <f t="shared" si="7"/>
        <v/>
      </c>
      <c r="Q51" s="68" t="str">
        <f t="shared" si="8"/>
        <v/>
      </c>
      <c r="R51" s="68" t="str">
        <f t="shared" si="9"/>
        <v/>
      </c>
      <c r="S51" s="69"/>
    </row>
    <row r="52" spans="1:19" x14ac:dyDescent="0.25">
      <c r="A52" s="28" t="str">
        <f>'Výchozí stav = Rok 0'!A59</f>
        <v/>
      </c>
      <c r="B52" s="65" t="str">
        <f>IF('Výchozí stav = Rok 0'!B59=0,"",'Výchozí stav = Rok 0'!B59)</f>
        <v/>
      </c>
      <c r="C52" s="66" t="str">
        <f>IF('Výchozí stav = Rok 0'!E59=0,"",'Výchozí stav = Rok 0'!E59)</f>
        <v/>
      </c>
      <c r="D52" s="70" t="str">
        <f>'Výchozí stav = Rok 0'!K59</f>
        <v/>
      </c>
      <c r="E52" s="70" t="str">
        <f>'Rok 1'!H52</f>
        <v/>
      </c>
      <c r="F52" s="70" t="str">
        <f>'Rok 2'!H52</f>
        <v/>
      </c>
      <c r="G52" s="70" t="str">
        <f>'Rok 3'!H52</f>
        <v/>
      </c>
      <c r="H52" s="67" t="str">
        <f>IF('Výchozí stav = Rok 0'!R59=0,"",'Výchozí stav = Rok 0'!R59)</f>
        <v/>
      </c>
      <c r="I52" s="67" t="str">
        <f>IF('Rok 1'!O52=0,"",'Rok 1'!O52)</f>
        <v/>
      </c>
      <c r="J52" s="67" t="str">
        <f>IF('Rok 2'!O52=0,"",'Rok 2'!O52)</f>
        <v/>
      </c>
      <c r="K52" s="67" t="str">
        <f>IF('Rok 3'!O52=0,"",'Rok 3'!O52)</f>
        <v/>
      </c>
      <c r="M52" s="68" t="str">
        <f t="shared" si="10"/>
        <v/>
      </c>
      <c r="N52" s="68" t="str">
        <f t="shared" si="11"/>
        <v/>
      </c>
      <c r="O52" s="68" t="str">
        <f t="shared" si="12"/>
        <v/>
      </c>
      <c r="P52" s="68" t="str">
        <f t="shared" si="7"/>
        <v/>
      </c>
      <c r="Q52" s="68" t="str">
        <f t="shared" si="8"/>
        <v/>
      </c>
      <c r="R52" s="68" t="str">
        <f t="shared" si="9"/>
        <v/>
      </c>
      <c r="S52" s="69"/>
    </row>
    <row r="53" spans="1:19" x14ac:dyDescent="0.25">
      <c r="A53" s="28" t="str">
        <f>'Výchozí stav = Rok 0'!A60</f>
        <v/>
      </c>
      <c r="B53" s="65" t="str">
        <f>IF('Výchozí stav = Rok 0'!B60=0,"",'Výchozí stav = Rok 0'!B60)</f>
        <v/>
      </c>
      <c r="C53" s="66" t="str">
        <f>IF('Výchozí stav = Rok 0'!E60=0,"",'Výchozí stav = Rok 0'!E60)</f>
        <v/>
      </c>
      <c r="D53" s="70" t="str">
        <f>'Výchozí stav = Rok 0'!K60</f>
        <v/>
      </c>
      <c r="E53" s="70" t="str">
        <f>'Rok 1'!H53</f>
        <v/>
      </c>
      <c r="F53" s="70" t="str">
        <f>'Rok 2'!H53</f>
        <v/>
      </c>
      <c r="G53" s="70" t="str">
        <f>'Rok 3'!H53</f>
        <v/>
      </c>
      <c r="H53" s="67" t="str">
        <f>IF('Výchozí stav = Rok 0'!R60=0,"",'Výchozí stav = Rok 0'!R60)</f>
        <v/>
      </c>
      <c r="I53" s="67" t="str">
        <f>IF('Rok 1'!O53=0,"",'Rok 1'!O53)</f>
        <v/>
      </c>
      <c r="J53" s="67" t="str">
        <f>IF('Rok 2'!O53=0,"",'Rok 2'!O53)</f>
        <v/>
      </c>
      <c r="K53" s="67" t="str">
        <f>IF('Rok 3'!O53=0,"",'Rok 3'!O53)</f>
        <v/>
      </c>
      <c r="M53" s="68" t="str">
        <f t="shared" si="10"/>
        <v/>
      </c>
      <c r="N53" s="68" t="str">
        <f t="shared" si="11"/>
        <v/>
      </c>
      <c r="O53" s="68" t="str">
        <f t="shared" si="12"/>
        <v/>
      </c>
      <c r="P53" s="68" t="str">
        <f t="shared" si="7"/>
        <v/>
      </c>
      <c r="Q53" s="68" t="str">
        <f t="shared" si="8"/>
        <v/>
      </c>
      <c r="R53" s="68" t="str">
        <f t="shared" si="9"/>
        <v/>
      </c>
      <c r="S53" s="69"/>
    </row>
    <row r="54" spans="1:19" x14ac:dyDescent="0.25">
      <c r="A54" s="28" t="str">
        <f>'Výchozí stav = Rok 0'!A61</f>
        <v/>
      </c>
      <c r="B54" s="65" t="str">
        <f>IF('Výchozí stav = Rok 0'!B61=0,"",'Výchozí stav = Rok 0'!B61)</f>
        <v/>
      </c>
      <c r="C54" s="66" t="str">
        <f>IF('Výchozí stav = Rok 0'!E61=0,"",'Výchozí stav = Rok 0'!E61)</f>
        <v/>
      </c>
      <c r="D54" s="70" t="str">
        <f>'Výchozí stav = Rok 0'!K61</f>
        <v/>
      </c>
      <c r="E54" s="70" t="str">
        <f>'Rok 1'!H54</f>
        <v/>
      </c>
      <c r="F54" s="70" t="str">
        <f>'Rok 2'!H54</f>
        <v/>
      </c>
      <c r="G54" s="70" t="str">
        <f>'Rok 3'!H54</f>
        <v/>
      </c>
      <c r="H54" s="67" t="str">
        <f>IF('Výchozí stav = Rok 0'!R61=0,"",'Výchozí stav = Rok 0'!R61)</f>
        <v/>
      </c>
      <c r="I54" s="67" t="str">
        <f>IF('Rok 1'!O54=0,"",'Rok 1'!O54)</f>
        <v/>
      </c>
      <c r="J54" s="67" t="str">
        <f>IF('Rok 2'!O54=0,"",'Rok 2'!O54)</f>
        <v/>
      </c>
      <c r="K54" s="67" t="str">
        <f>IF('Rok 3'!O54=0,"",'Rok 3'!O54)</f>
        <v/>
      </c>
      <c r="M54" s="68" t="str">
        <f t="shared" si="10"/>
        <v/>
      </c>
      <c r="N54" s="68" t="str">
        <f t="shared" si="11"/>
        <v/>
      </c>
      <c r="O54" s="68" t="str">
        <f t="shared" si="12"/>
        <v/>
      </c>
      <c r="P54" s="68" t="str">
        <f t="shared" si="7"/>
        <v/>
      </c>
      <c r="Q54" s="68" t="str">
        <f t="shared" si="8"/>
        <v/>
      </c>
      <c r="R54" s="68" t="str">
        <f t="shared" si="9"/>
        <v/>
      </c>
      <c r="S54" s="69"/>
    </row>
    <row r="55" spans="1:19" x14ac:dyDescent="0.25">
      <c r="A55" s="28" t="str">
        <f>'Výchozí stav = Rok 0'!A62</f>
        <v/>
      </c>
      <c r="B55" s="65" t="str">
        <f>IF('Výchozí stav = Rok 0'!B62=0,"",'Výchozí stav = Rok 0'!B62)</f>
        <v/>
      </c>
      <c r="C55" s="66" t="str">
        <f>IF('Výchozí stav = Rok 0'!E62=0,"",'Výchozí stav = Rok 0'!E62)</f>
        <v/>
      </c>
      <c r="D55" s="70" t="str">
        <f>'Výchozí stav = Rok 0'!K62</f>
        <v/>
      </c>
      <c r="E55" s="70" t="str">
        <f>'Rok 1'!H55</f>
        <v/>
      </c>
      <c r="F55" s="70" t="str">
        <f>'Rok 2'!H55</f>
        <v/>
      </c>
      <c r="G55" s="70" t="str">
        <f>'Rok 3'!H55</f>
        <v/>
      </c>
      <c r="H55" s="67" t="str">
        <f>IF('Výchozí stav = Rok 0'!R62=0,"",'Výchozí stav = Rok 0'!R62)</f>
        <v/>
      </c>
      <c r="I55" s="67" t="str">
        <f>IF('Rok 1'!O55=0,"",'Rok 1'!O55)</f>
        <v/>
      </c>
      <c r="J55" s="67" t="str">
        <f>IF('Rok 2'!O55=0,"",'Rok 2'!O55)</f>
        <v/>
      </c>
      <c r="K55" s="67" t="str">
        <f>IF('Rok 3'!O55=0,"",'Rok 3'!O55)</f>
        <v/>
      </c>
      <c r="M55" s="68" t="str">
        <f t="shared" si="10"/>
        <v/>
      </c>
      <c r="N55" s="68" t="str">
        <f t="shared" si="11"/>
        <v/>
      </c>
      <c r="O55" s="68" t="str">
        <f t="shared" si="12"/>
        <v/>
      </c>
      <c r="P55" s="68" t="str">
        <f t="shared" si="7"/>
        <v/>
      </c>
      <c r="Q55" s="68" t="str">
        <f t="shared" si="8"/>
        <v/>
      </c>
      <c r="R55" s="68" t="str">
        <f t="shared" si="9"/>
        <v/>
      </c>
      <c r="S55" s="69"/>
    </row>
    <row r="56" spans="1:19" x14ac:dyDescent="0.25">
      <c r="A56" s="28" t="str">
        <f>'Výchozí stav = Rok 0'!A63</f>
        <v/>
      </c>
      <c r="B56" s="65" t="str">
        <f>IF('Výchozí stav = Rok 0'!B63=0,"",'Výchozí stav = Rok 0'!B63)</f>
        <v/>
      </c>
      <c r="C56" s="66" t="str">
        <f>IF('Výchozí stav = Rok 0'!E63=0,"",'Výchozí stav = Rok 0'!E63)</f>
        <v/>
      </c>
      <c r="D56" s="70" t="str">
        <f>'Výchozí stav = Rok 0'!K63</f>
        <v/>
      </c>
      <c r="E56" s="70" t="str">
        <f>'Rok 1'!H56</f>
        <v/>
      </c>
      <c r="F56" s="70" t="str">
        <f>'Rok 2'!H56</f>
        <v/>
      </c>
      <c r="G56" s="70" t="str">
        <f>'Rok 3'!H56</f>
        <v/>
      </c>
      <c r="H56" s="67" t="str">
        <f>IF('Výchozí stav = Rok 0'!R63=0,"",'Výchozí stav = Rok 0'!R63)</f>
        <v/>
      </c>
      <c r="I56" s="67" t="str">
        <f>IF('Rok 1'!O56=0,"",'Rok 1'!O56)</f>
        <v/>
      </c>
      <c r="J56" s="67" t="str">
        <f>IF('Rok 2'!O56=0,"",'Rok 2'!O56)</f>
        <v/>
      </c>
      <c r="K56" s="67" t="str">
        <f>IF('Rok 3'!O56=0,"",'Rok 3'!O56)</f>
        <v/>
      </c>
      <c r="M56" s="68" t="str">
        <f t="shared" si="10"/>
        <v/>
      </c>
      <c r="N56" s="68" t="str">
        <f t="shared" si="11"/>
        <v/>
      </c>
      <c r="O56" s="68" t="str">
        <f t="shared" si="12"/>
        <v/>
      </c>
      <c r="P56" s="68" t="str">
        <f t="shared" si="7"/>
        <v/>
      </c>
      <c r="Q56" s="68" t="str">
        <f t="shared" si="8"/>
        <v/>
      </c>
      <c r="R56" s="68" t="str">
        <f t="shared" si="9"/>
        <v/>
      </c>
      <c r="S56" s="69"/>
    </row>
    <row r="57" spans="1:19" x14ac:dyDescent="0.25">
      <c r="A57" s="28" t="str">
        <f>'Výchozí stav = Rok 0'!A64</f>
        <v/>
      </c>
      <c r="B57" s="65" t="str">
        <f>IF('Výchozí stav = Rok 0'!B64=0,"",'Výchozí stav = Rok 0'!B64)</f>
        <v/>
      </c>
      <c r="C57" s="66" t="str">
        <f>IF('Výchozí stav = Rok 0'!E64=0,"",'Výchozí stav = Rok 0'!E64)</f>
        <v/>
      </c>
      <c r="D57" s="70" t="str">
        <f>'Výchozí stav = Rok 0'!K64</f>
        <v/>
      </c>
      <c r="E57" s="70" t="str">
        <f>'Rok 1'!H57</f>
        <v/>
      </c>
      <c r="F57" s="70" t="str">
        <f>'Rok 2'!H57</f>
        <v/>
      </c>
      <c r="G57" s="70" t="str">
        <f>'Rok 3'!H57</f>
        <v/>
      </c>
      <c r="H57" s="67" t="str">
        <f>IF('Výchozí stav = Rok 0'!R64=0,"",'Výchozí stav = Rok 0'!R64)</f>
        <v/>
      </c>
      <c r="I57" s="67" t="str">
        <f>IF('Rok 1'!O57=0,"",'Rok 1'!O57)</f>
        <v/>
      </c>
      <c r="J57" s="67" t="str">
        <f>IF('Rok 2'!O57=0,"",'Rok 2'!O57)</f>
        <v/>
      </c>
      <c r="K57" s="67" t="str">
        <f>IF('Rok 3'!O57=0,"",'Rok 3'!O57)</f>
        <v/>
      </c>
      <c r="L57" s="7"/>
      <c r="M57" s="68" t="str">
        <f t="shared" si="10"/>
        <v/>
      </c>
      <c r="N57" s="68" t="str">
        <f t="shared" si="11"/>
        <v/>
      </c>
      <c r="O57" s="68" t="str">
        <f t="shared" si="12"/>
        <v/>
      </c>
      <c r="P57" s="68" t="str">
        <f t="shared" si="7"/>
        <v/>
      </c>
      <c r="Q57" s="68" t="str">
        <f t="shared" si="8"/>
        <v/>
      </c>
      <c r="R57" s="68" t="str">
        <f t="shared" si="9"/>
        <v/>
      </c>
      <c r="S57" s="69"/>
    </row>
    <row r="58" spans="1:19" x14ac:dyDescent="0.25">
      <c r="A58" s="28" t="str">
        <f>'Výchozí stav = Rok 0'!A65</f>
        <v/>
      </c>
      <c r="B58" s="65" t="str">
        <f>IF('Výchozí stav = Rok 0'!B65=0,"",'Výchozí stav = Rok 0'!B65)</f>
        <v/>
      </c>
      <c r="C58" s="66" t="str">
        <f>IF('Výchozí stav = Rok 0'!E65=0,"",'Výchozí stav = Rok 0'!E65)</f>
        <v/>
      </c>
      <c r="D58" s="70" t="str">
        <f>'Výchozí stav = Rok 0'!K65</f>
        <v/>
      </c>
      <c r="E58" s="70" t="str">
        <f>'Rok 1'!H58</f>
        <v/>
      </c>
      <c r="F58" s="70" t="str">
        <f>'Rok 2'!H58</f>
        <v/>
      </c>
      <c r="G58" s="70" t="str">
        <f>'Rok 3'!H58</f>
        <v/>
      </c>
      <c r="H58" s="67" t="str">
        <f>IF('Výchozí stav = Rok 0'!R65=0,"",'Výchozí stav = Rok 0'!R65)</f>
        <v/>
      </c>
      <c r="I58" s="67" t="str">
        <f>IF('Rok 1'!O58=0,"",'Rok 1'!O58)</f>
        <v/>
      </c>
      <c r="J58" s="67" t="str">
        <f>IF('Rok 2'!O58=0,"",'Rok 2'!O58)</f>
        <v/>
      </c>
      <c r="K58" s="67" t="str">
        <f>IF('Rok 3'!O58=0,"",'Rok 3'!O58)</f>
        <v/>
      </c>
      <c r="L58" s="7"/>
      <c r="M58" s="68" t="str">
        <f t="shared" si="10"/>
        <v/>
      </c>
      <c r="N58" s="68" t="str">
        <f t="shared" si="11"/>
        <v/>
      </c>
      <c r="O58" s="68" t="str">
        <f t="shared" si="12"/>
        <v/>
      </c>
      <c r="P58" s="68" t="str">
        <f t="shared" si="7"/>
        <v/>
      </c>
      <c r="Q58" s="68" t="str">
        <f t="shared" si="8"/>
        <v/>
      </c>
      <c r="R58" s="68" t="str">
        <f t="shared" si="9"/>
        <v/>
      </c>
    </row>
    <row r="59" spans="1:19" s="77" customFormat="1" x14ac:dyDescent="0.25">
      <c r="A59" s="28" t="str">
        <f>'Výchozí stav = Rok 0'!A66</f>
        <v/>
      </c>
      <c r="B59" s="65" t="str">
        <f>IF('Výchozí stav = Rok 0'!B66=0,"",'Výchozí stav = Rok 0'!B66)</f>
        <v/>
      </c>
      <c r="C59" s="66" t="str">
        <f>IF('Výchozí stav = Rok 0'!E66=0,"",'Výchozí stav = Rok 0'!E66)</f>
        <v/>
      </c>
      <c r="D59" s="70" t="str">
        <f>'Výchozí stav = Rok 0'!K66</f>
        <v/>
      </c>
      <c r="E59" s="70" t="str">
        <f>'Rok 1'!H59</f>
        <v/>
      </c>
      <c r="F59" s="70" t="str">
        <f>'Rok 2'!H59</f>
        <v/>
      </c>
      <c r="G59" s="70" t="str">
        <f>'Rok 3'!H59</f>
        <v/>
      </c>
      <c r="H59" s="67" t="str">
        <f>IF('Výchozí stav = Rok 0'!R66=0,"",'Výchozí stav = Rok 0'!R66)</f>
        <v/>
      </c>
      <c r="I59" s="67" t="str">
        <f>IF('Rok 1'!O59=0,"",'Rok 1'!O59)</f>
        <v/>
      </c>
      <c r="J59" s="67" t="str">
        <f>IF('Rok 2'!O59=0,"",'Rok 2'!O59)</f>
        <v/>
      </c>
      <c r="K59" s="67" t="str">
        <f>IF('Rok 3'!O59=0,"",'Rok 3'!O59)</f>
        <v/>
      </c>
      <c r="L59" s="33"/>
      <c r="M59" s="68" t="str">
        <f t="shared" si="10"/>
        <v/>
      </c>
      <c r="N59" s="68" t="str">
        <f t="shared" si="11"/>
        <v/>
      </c>
      <c r="O59" s="68" t="str">
        <f t="shared" si="12"/>
        <v/>
      </c>
      <c r="P59" s="68" t="str">
        <f t="shared" si="7"/>
        <v/>
      </c>
      <c r="Q59" s="68" t="str">
        <f t="shared" si="8"/>
        <v/>
      </c>
      <c r="R59" s="68" t="str">
        <f t="shared" si="9"/>
        <v/>
      </c>
    </row>
    <row r="60" spans="1:19" x14ac:dyDescent="0.25">
      <c r="A60" s="28" t="str">
        <f>'Výchozí stav = Rok 0'!A67</f>
        <v/>
      </c>
      <c r="B60" s="65" t="str">
        <f>IF('Výchozí stav = Rok 0'!B67=0,"",'Výchozí stav = Rok 0'!B67)</f>
        <v/>
      </c>
      <c r="C60" s="66" t="str">
        <f>IF('Výchozí stav = Rok 0'!E67=0,"",'Výchozí stav = Rok 0'!E67)</f>
        <v/>
      </c>
      <c r="D60" s="70" t="str">
        <f>'Výchozí stav = Rok 0'!K67</f>
        <v/>
      </c>
      <c r="E60" s="70" t="str">
        <f>'Rok 1'!H60</f>
        <v/>
      </c>
      <c r="F60" s="70" t="str">
        <f>'Rok 2'!H60</f>
        <v/>
      </c>
      <c r="G60" s="70" t="str">
        <f>'Rok 3'!H60</f>
        <v/>
      </c>
      <c r="H60" s="67" t="str">
        <f>IF('Výchozí stav = Rok 0'!R67=0,"",'Výchozí stav = Rok 0'!R67)</f>
        <v/>
      </c>
      <c r="I60" s="67" t="str">
        <f>IF('Rok 1'!O60=0,"",'Rok 1'!O60)</f>
        <v/>
      </c>
      <c r="J60" s="67" t="str">
        <f>IF('Rok 2'!O60=0,"",'Rok 2'!O60)</f>
        <v/>
      </c>
      <c r="K60" s="67" t="str">
        <f>IF('Rok 3'!O60=0,"",'Rok 3'!O60)</f>
        <v/>
      </c>
      <c r="L60" s="7"/>
      <c r="M60" s="68" t="str">
        <f t="shared" si="10"/>
        <v/>
      </c>
      <c r="N60" s="68" t="str">
        <f t="shared" si="11"/>
        <v/>
      </c>
      <c r="O60" s="68" t="str">
        <f t="shared" si="12"/>
        <v/>
      </c>
      <c r="P60" s="68" t="str">
        <f t="shared" si="7"/>
        <v/>
      </c>
      <c r="Q60" s="68" t="str">
        <f t="shared" si="8"/>
        <v/>
      </c>
      <c r="R60" s="68" t="str">
        <f t="shared" si="9"/>
        <v/>
      </c>
    </row>
    <row r="61" spans="1:19" x14ac:dyDescent="0.25">
      <c r="A61" s="28" t="str">
        <f>'Výchozí stav = Rok 0'!A68</f>
        <v/>
      </c>
      <c r="B61" s="65" t="str">
        <f>IF('Výchozí stav = Rok 0'!B68=0,"",'Výchozí stav = Rok 0'!B68)</f>
        <v/>
      </c>
      <c r="C61" s="66" t="str">
        <f>IF('Výchozí stav = Rok 0'!E68=0,"",'Výchozí stav = Rok 0'!E68)</f>
        <v/>
      </c>
      <c r="D61" s="70" t="str">
        <f>'Výchozí stav = Rok 0'!K68</f>
        <v/>
      </c>
      <c r="E61" s="70" t="str">
        <f>'Rok 1'!H61</f>
        <v/>
      </c>
      <c r="F61" s="70" t="str">
        <f>'Rok 2'!H61</f>
        <v/>
      </c>
      <c r="G61" s="70" t="str">
        <f>'Rok 3'!H61</f>
        <v/>
      </c>
      <c r="H61" s="67" t="str">
        <f>IF('Výchozí stav = Rok 0'!R68=0,"",'Výchozí stav = Rok 0'!R68)</f>
        <v/>
      </c>
      <c r="I61" s="67" t="str">
        <f>IF('Rok 1'!O61=0,"",'Rok 1'!O61)</f>
        <v/>
      </c>
      <c r="J61" s="67" t="str">
        <f>IF('Rok 2'!O61=0,"",'Rok 2'!O61)</f>
        <v/>
      </c>
      <c r="K61" s="67" t="str">
        <f>IF('Rok 3'!O61=0,"",'Rok 3'!O61)</f>
        <v/>
      </c>
      <c r="M61" s="68" t="str">
        <f t="shared" si="10"/>
        <v/>
      </c>
      <c r="N61" s="68" t="str">
        <f t="shared" si="11"/>
        <v/>
      </c>
      <c r="O61" s="68" t="str">
        <f t="shared" si="12"/>
        <v/>
      </c>
      <c r="P61" s="68" t="str">
        <f t="shared" si="7"/>
        <v/>
      </c>
      <c r="Q61" s="68" t="str">
        <f t="shared" si="8"/>
        <v/>
      </c>
      <c r="R61" s="68" t="str">
        <f t="shared" si="9"/>
        <v/>
      </c>
    </row>
    <row r="62" spans="1:19" x14ac:dyDescent="0.25">
      <c r="A62" s="28" t="str">
        <f>'Výchozí stav = Rok 0'!A69</f>
        <v/>
      </c>
      <c r="B62" s="65" t="str">
        <f>IF('Výchozí stav = Rok 0'!B69=0,"",'Výchozí stav = Rok 0'!B69)</f>
        <v/>
      </c>
      <c r="C62" s="66" t="str">
        <f>IF('Výchozí stav = Rok 0'!E69=0,"",'Výchozí stav = Rok 0'!E69)</f>
        <v/>
      </c>
      <c r="D62" s="70" t="str">
        <f>'Výchozí stav = Rok 0'!K69</f>
        <v/>
      </c>
      <c r="E62" s="70" t="str">
        <f>'Rok 1'!H62</f>
        <v/>
      </c>
      <c r="F62" s="70" t="str">
        <f>'Rok 2'!H62</f>
        <v/>
      </c>
      <c r="G62" s="70" t="str">
        <f>'Rok 3'!H62</f>
        <v/>
      </c>
      <c r="H62" s="67" t="str">
        <f>IF('Výchozí stav = Rok 0'!R69=0,"",'Výchozí stav = Rok 0'!R69)</f>
        <v/>
      </c>
      <c r="I62" s="67" t="str">
        <f>IF('Rok 1'!O62=0,"",'Rok 1'!O62)</f>
        <v/>
      </c>
      <c r="J62" s="67" t="str">
        <f>IF('Rok 2'!O62=0,"",'Rok 2'!O62)</f>
        <v/>
      </c>
      <c r="K62" s="67" t="str">
        <f>IF('Rok 3'!O62=0,"",'Rok 3'!O62)</f>
        <v/>
      </c>
      <c r="M62" s="68" t="str">
        <f t="shared" si="10"/>
        <v/>
      </c>
      <c r="N62" s="68" t="str">
        <f t="shared" si="11"/>
        <v/>
      </c>
      <c r="O62" s="68" t="str">
        <f t="shared" si="12"/>
        <v/>
      </c>
      <c r="P62" s="68" t="str">
        <f t="shared" si="7"/>
        <v/>
      </c>
      <c r="Q62" s="68" t="str">
        <f t="shared" si="8"/>
        <v/>
      </c>
      <c r="R62" s="68" t="str">
        <f t="shared" si="9"/>
        <v/>
      </c>
    </row>
    <row r="63" spans="1:19" x14ac:dyDescent="0.25">
      <c r="A63" s="28" t="str">
        <f>'Výchozí stav = Rok 0'!A70</f>
        <v/>
      </c>
      <c r="B63" s="65" t="str">
        <f>IF('Výchozí stav = Rok 0'!B70=0,"",'Výchozí stav = Rok 0'!B70)</f>
        <v/>
      </c>
      <c r="C63" s="66" t="str">
        <f>IF('Výchozí stav = Rok 0'!E70=0,"",'Výchozí stav = Rok 0'!E70)</f>
        <v/>
      </c>
      <c r="D63" s="70" t="str">
        <f>'Výchozí stav = Rok 0'!K70</f>
        <v/>
      </c>
      <c r="E63" s="70" t="str">
        <f>'Rok 1'!H63</f>
        <v/>
      </c>
      <c r="F63" s="70" t="str">
        <f>'Rok 2'!H63</f>
        <v/>
      </c>
      <c r="G63" s="70" t="str">
        <f>'Rok 3'!H63</f>
        <v/>
      </c>
      <c r="H63" s="67" t="str">
        <f>IF('Výchozí stav = Rok 0'!R70=0,"",'Výchozí stav = Rok 0'!R70)</f>
        <v/>
      </c>
      <c r="I63" s="67" t="str">
        <f>IF('Rok 1'!O63=0,"",'Rok 1'!O63)</f>
        <v/>
      </c>
      <c r="J63" s="67" t="str">
        <f>IF('Rok 2'!O63=0,"",'Rok 2'!O63)</f>
        <v/>
      </c>
      <c r="K63" s="67" t="str">
        <f>IF('Rok 3'!O63=0,"",'Rok 3'!O63)</f>
        <v/>
      </c>
      <c r="M63" s="68" t="str">
        <f t="shared" si="10"/>
        <v/>
      </c>
      <c r="N63" s="68" t="str">
        <f t="shared" si="11"/>
        <v/>
      </c>
      <c r="O63" s="68" t="str">
        <f t="shared" si="12"/>
        <v/>
      </c>
      <c r="P63" s="68" t="str">
        <f t="shared" si="7"/>
        <v/>
      </c>
      <c r="Q63" s="68" t="str">
        <f t="shared" si="8"/>
        <v/>
      </c>
      <c r="R63" s="68" t="str">
        <f t="shared" si="9"/>
        <v/>
      </c>
    </row>
    <row r="64" spans="1:19" x14ac:dyDescent="0.25">
      <c r="A64" s="28" t="str">
        <f>'Výchozí stav = Rok 0'!A71</f>
        <v/>
      </c>
      <c r="B64" s="65" t="str">
        <f>IF('Výchozí stav = Rok 0'!B71=0,"",'Výchozí stav = Rok 0'!B71)</f>
        <v/>
      </c>
      <c r="C64" s="66" t="str">
        <f>IF('Výchozí stav = Rok 0'!E71=0,"",'Výchozí stav = Rok 0'!E71)</f>
        <v/>
      </c>
      <c r="D64" s="70" t="str">
        <f>'Výchozí stav = Rok 0'!K71</f>
        <v/>
      </c>
      <c r="E64" s="70" t="str">
        <f>'Rok 1'!H64</f>
        <v/>
      </c>
      <c r="F64" s="70" t="str">
        <f>'Rok 2'!H64</f>
        <v/>
      </c>
      <c r="G64" s="70" t="str">
        <f>'Rok 3'!H64</f>
        <v/>
      </c>
      <c r="H64" s="67" t="str">
        <f>IF('Výchozí stav = Rok 0'!R71=0,"",'Výchozí stav = Rok 0'!R71)</f>
        <v/>
      </c>
      <c r="I64" s="67" t="str">
        <f>IF('Rok 1'!O64=0,"",'Rok 1'!O64)</f>
        <v/>
      </c>
      <c r="J64" s="67" t="str">
        <f>IF('Rok 2'!O64=0,"",'Rok 2'!O64)</f>
        <v/>
      </c>
      <c r="K64" s="67" t="str">
        <f>IF('Rok 3'!O64=0,"",'Rok 3'!O64)</f>
        <v/>
      </c>
      <c r="M64" s="68" t="str">
        <f t="shared" si="10"/>
        <v/>
      </c>
      <c r="N64" s="68" t="str">
        <f t="shared" si="11"/>
        <v/>
      </c>
      <c r="O64" s="68" t="str">
        <f t="shared" si="12"/>
        <v/>
      </c>
      <c r="P64" s="68" t="str">
        <f t="shared" si="7"/>
        <v/>
      </c>
      <c r="Q64" s="68" t="str">
        <f t="shared" si="8"/>
        <v/>
      </c>
      <c r="R64" s="68" t="str">
        <f t="shared" si="9"/>
        <v/>
      </c>
    </row>
    <row r="65" spans="1:18" x14ac:dyDescent="0.25">
      <c r="A65" s="28" t="str">
        <f>'Výchozí stav = Rok 0'!A72</f>
        <v/>
      </c>
      <c r="B65" s="65" t="str">
        <f>IF('Výchozí stav = Rok 0'!B72=0,"",'Výchozí stav = Rok 0'!B72)</f>
        <v/>
      </c>
      <c r="C65" s="66" t="str">
        <f>IF('Výchozí stav = Rok 0'!E72=0,"",'Výchozí stav = Rok 0'!E72)</f>
        <v/>
      </c>
      <c r="D65" s="70" t="str">
        <f>'Výchozí stav = Rok 0'!K72</f>
        <v/>
      </c>
      <c r="E65" s="70" t="str">
        <f>'Rok 1'!H65</f>
        <v/>
      </c>
      <c r="F65" s="70" t="str">
        <f>'Rok 2'!H65</f>
        <v/>
      </c>
      <c r="G65" s="70" t="str">
        <f>'Rok 3'!H65</f>
        <v/>
      </c>
      <c r="H65" s="67" t="str">
        <f>IF('Výchozí stav = Rok 0'!R72=0,"",'Výchozí stav = Rok 0'!R72)</f>
        <v/>
      </c>
      <c r="I65" s="67" t="str">
        <f>IF('Rok 1'!O65=0,"",'Rok 1'!O65)</f>
        <v/>
      </c>
      <c r="J65" s="67" t="str">
        <f>IF('Rok 2'!O65=0,"",'Rok 2'!O65)</f>
        <v/>
      </c>
      <c r="K65" s="67" t="str">
        <f>IF('Rok 3'!O65=0,"",'Rok 3'!O65)</f>
        <v/>
      </c>
      <c r="M65" s="68" t="str">
        <f t="shared" si="10"/>
        <v/>
      </c>
      <c r="N65" s="68" t="str">
        <f t="shared" si="11"/>
        <v/>
      </c>
      <c r="O65" s="68" t="str">
        <f t="shared" si="12"/>
        <v/>
      </c>
      <c r="P65" s="68" t="str">
        <f t="shared" si="7"/>
        <v/>
      </c>
      <c r="Q65" s="68" t="str">
        <f t="shared" si="8"/>
        <v/>
      </c>
      <c r="R65" s="68" t="str">
        <f t="shared" si="9"/>
        <v/>
      </c>
    </row>
    <row r="66" spans="1:18" x14ac:dyDescent="0.25">
      <c r="A66" s="28" t="str">
        <f>'Výchozí stav = Rok 0'!A73</f>
        <v/>
      </c>
      <c r="B66" s="65" t="str">
        <f>IF('Výchozí stav = Rok 0'!B73=0,"",'Výchozí stav = Rok 0'!B73)</f>
        <v/>
      </c>
      <c r="C66" s="66" t="str">
        <f>IF('Výchozí stav = Rok 0'!E73=0,"",'Výchozí stav = Rok 0'!E73)</f>
        <v/>
      </c>
      <c r="D66" s="70" t="str">
        <f>'Výchozí stav = Rok 0'!K73</f>
        <v/>
      </c>
      <c r="E66" s="70" t="str">
        <f>'Rok 1'!H66</f>
        <v/>
      </c>
      <c r="F66" s="70" t="str">
        <f>'Rok 2'!H66</f>
        <v/>
      </c>
      <c r="G66" s="70" t="str">
        <f>'Rok 3'!H66</f>
        <v/>
      </c>
      <c r="H66" s="67" t="str">
        <f>IF('Výchozí stav = Rok 0'!R73=0,"",'Výchozí stav = Rok 0'!R73)</f>
        <v/>
      </c>
      <c r="I66" s="67" t="str">
        <f>IF('Rok 1'!O66=0,"",'Rok 1'!O66)</f>
        <v/>
      </c>
      <c r="J66" s="67" t="str">
        <f>IF('Rok 2'!O66=0,"",'Rok 2'!O66)</f>
        <v/>
      </c>
      <c r="K66" s="67" t="str">
        <f>IF('Rok 3'!O66=0,"",'Rok 3'!O66)</f>
        <v/>
      </c>
      <c r="M66" s="68" t="str">
        <f t="shared" si="10"/>
        <v/>
      </c>
      <c r="N66" s="68" t="str">
        <f t="shared" si="11"/>
        <v/>
      </c>
      <c r="O66" s="68" t="str">
        <f t="shared" si="12"/>
        <v/>
      </c>
      <c r="P66" s="68" t="str">
        <f t="shared" si="7"/>
        <v/>
      </c>
      <c r="Q66" s="68" t="str">
        <f t="shared" si="8"/>
        <v/>
      </c>
      <c r="R66" s="68" t="str">
        <f t="shared" si="9"/>
        <v/>
      </c>
    </row>
    <row r="67" spans="1:18" x14ac:dyDescent="0.25">
      <c r="A67" s="28" t="str">
        <f>'Výchozí stav = Rok 0'!A74</f>
        <v/>
      </c>
      <c r="B67" s="65" t="str">
        <f>IF('Výchozí stav = Rok 0'!B74=0,"",'Výchozí stav = Rok 0'!B74)</f>
        <v/>
      </c>
      <c r="C67" s="66" t="str">
        <f>IF('Výchozí stav = Rok 0'!E74=0,"",'Výchozí stav = Rok 0'!E74)</f>
        <v/>
      </c>
      <c r="D67" s="70" t="str">
        <f>'Výchozí stav = Rok 0'!K74</f>
        <v/>
      </c>
      <c r="E67" s="70" t="str">
        <f>'Rok 1'!H67</f>
        <v/>
      </c>
      <c r="F67" s="70" t="str">
        <f>'Rok 2'!H67</f>
        <v/>
      </c>
      <c r="G67" s="70" t="str">
        <f>'Rok 3'!H67</f>
        <v/>
      </c>
      <c r="H67" s="67" t="str">
        <f>IF('Výchozí stav = Rok 0'!R74=0,"",'Výchozí stav = Rok 0'!R74)</f>
        <v/>
      </c>
      <c r="I67" s="67" t="str">
        <f>IF('Rok 1'!O67=0,"",'Rok 1'!O67)</f>
        <v/>
      </c>
      <c r="J67" s="67" t="str">
        <f>IF('Rok 2'!O67=0,"",'Rok 2'!O67)</f>
        <v/>
      </c>
      <c r="K67" s="67" t="str">
        <f>IF('Rok 3'!O67=0,"",'Rok 3'!O67)</f>
        <v/>
      </c>
      <c r="M67" s="68" t="str">
        <f t="shared" si="10"/>
        <v/>
      </c>
      <c r="N67" s="68" t="str">
        <f t="shared" si="11"/>
        <v/>
      </c>
      <c r="O67" s="68" t="str">
        <f t="shared" si="12"/>
        <v/>
      </c>
      <c r="P67" s="68" t="str">
        <f t="shared" si="7"/>
        <v/>
      </c>
      <c r="Q67" s="68" t="str">
        <f t="shared" si="8"/>
        <v/>
      </c>
      <c r="R67" s="68" t="str">
        <f t="shared" si="9"/>
        <v/>
      </c>
    </row>
    <row r="68" spans="1:18" x14ac:dyDescent="0.25">
      <c r="A68" s="28" t="str">
        <f>'Výchozí stav = Rok 0'!A75</f>
        <v/>
      </c>
      <c r="B68" s="65" t="str">
        <f>IF('Výchozí stav = Rok 0'!B75=0,"",'Výchozí stav = Rok 0'!B75)</f>
        <v/>
      </c>
      <c r="C68" s="66" t="str">
        <f>IF('Výchozí stav = Rok 0'!E75=0,"",'Výchozí stav = Rok 0'!E75)</f>
        <v/>
      </c>
      <c r="D68" s="70" t="str">
        <f>'Výchozí stav = Rok 0'!K75</f>
        <v/>
      </c>
      <c r="E68" s="70" t="str">
        <f>'Rok 1'!H68</f>
        <v/>
      </c>
      <c r="F68" s="70" t="str">
        <f>'Rok 2'!H68</f>
        <v/>
      </c>
      <c r="G68" s="70" t="str">
        <f>'Rok 3'!H68</f>
        <v/>
      </c>
      <c r="H68" s="67" t="str">
        <f>IF('Výchozí stav = Rok 0'!R75=0,"",'Výchozí stav = Rok 0'!R75)</f>
        <v/>
      </c>
      <c r="I68" s="67" t="str">
        <f>IF('Rok 1'!O68=0,"",'Rok 1'!O68)</f>
        <v/>
      </c>
      <c r="J68" s="67" t="str">
        <f>IF('Rok 2'!O68=0,"",'Rok 2'!O68)</f>
        <v/>
      </c>
      <c r="K68" s="67" t="str">
        <f>IF('Rok 3'!O68=0,"",'Rok 3'!O68)</f>
        <v/>
      </c>
      <c r="M68" s="68" t="str">
        <f t="shared" si="10"/>
        <v/>
      </c>
      <c r="N68" s="68" t="str">
        <f t="shared" si="11"/>
        <v/>
      </c>
      <c r="O68" s="68" t="str">
        <f t="shared" si="12"/>
        <v/>
      </c>
      <c r="P68" s="68" t="str">
        <f t="shared" si="7"/>
        <v/>
      </c>
      <c r="Q68" s="68" t="str">
        <f t="shared" si="8"/>
        <v/>
      </c>
      <c r="R68" s="68" t="str">
        <f t="shared" si="9"/>
        <v/>
      </c>
    </row>
    <row r="69" spans="1:18" x14ac:dyDescent="0.25">
      <c r="A69" s="28" t="str">
        <f>'Výchozí stav = Rok 0'!A76</f>
        <v/>
      </c>
      <c r="B69" s="65" t="str">
        <f>IF('Výchozí stav = Rok 0'!B76=0,"",'Výchozí stav = Rok 0'!B76)</f>
        <v/>
      </c>
      <c r="C69" s="66" t="str">
        <f>IF('Výchozí stav = Rok 0'!E76=0,"",'Výchozí stav = Rok 0'!E76)</f>
        <v/>
      </c>
      <c r="D69" s="70" t="str">
        <f>'Výchozí stav = Rok 0'!K76</f>
        <v/>
      </c>
      <c r="E69" s="70" t="str">
        <f>'Rok 1'!H69</f>
        <v/>
      </c>
      <c r="F69" s="70" t="str">
        <f>'Rok 2'!H69</f>
        <v/>
      </c>
      <c r="G69" s="70" t="str">
        <f>'Rok 3'!H69</f>
        <v/>
      </c>
      <c r="H69" s="67" t="str">
        <f>IF('Výchozí stav = Rok 0'!R76=0,"",'Výchozí stav = Rok 0'!R76)</f>
        <v/>
      </c>
      <c r="I69" s="67" t="str">
        <f>IF('Rok 1'!O69=0,"",'Rok 1'!O69)</f>
        <v/>
      </c>
      <c r="J69" s="67" t="str">
        <f>IF('Rok 2'!O69=0,"",'Rok 2'!O69)</f>
        <v/>
      </c>
      <c r="K69" s="67" t="str">
        <f>IF('Rok 3'!O69=0,"",'Rok 3'!O69)</f>
        <v/>
      </c>
      <c r="M69" s="68" t="str">
        <f t="shared" si="10"/>
        <v/>
      </c>
      <c r="N69" s="68" t="str">
        <f t="shared" si="11"/>
        <v/>
      </c>
      <c r="O69" s="68" t="str">
        <f t="shared" si="12"/>
        <v/>
      </c>
      <c r="P69" s="68" t="str">
        <f t="shared" si="7"/>
        <v/>
      </c>
      <c r="Q69" s="68" t="str">
        <f t="shared" si="8"/>
        <v/>
      </c>
      <c r="R69" s="68" t="str">
        <f t="shared" si="9"/>
        <v/>
      </c>
    </row>
    <row r="70" spans="1:18" x14ac:dyDescent="0.25">
      <c r="A70" s="28" t="str">
        <f>'Výchozí stav = Rok 0'!A77</f>
        <v/>
      </c>
      <c r="B70" s="65" t="str">
        <f>IF('Výchozí stav = Rok 0'!B77=0,"",'Výchozí stav = Rok 0'!B77)</f>
        <v/>
      </c>
      <c r="C70" s="66" t="str">
        <f>IF('Výchozí stav = Rok 0'!E77=0,"",'Výchozí stav = Rok 0'!E77)</f>
        <v/>
      </c>
      <c r="D70" s="70" t="str">
        <f>'Výchozí stav = Rok 0'!K77</f>
        <v/>
      </c>
      <c r="E70" s="70" t="str">
        <f>'Rok 1'!H70</f>
        <v/>
      </c>
      <c r="F70" s="70" t="str">
        <f>'Rok 2'!H70</f>
        <v/>
      </c>
      <c r="G70" s="70" t="str">
        <f>'Rok 3'!H70</f>
        <v/>
      </c>
      <c r="H70" s="67" t="str">
        <f>IF('Výchozí stav = Rok 0'!R77=0,"",'Výchozí stav = Rok 0'!R77)</f>
        <v/>
      </c>
      <c r="I70" s="67" t="str">
        <f>IF('Rok 1'!O70=0,"",'Rok 1'!O70)</f>
        <v/>
      </c>
      <c r="J70" s="67" t="str">
        <f>IF('Rok 2'!O70=0,"",'Rok 2'!O70)</f>
        <v/>
      </c>
      <c r="K70" s="67" t="str">
        <f>IF('Rok 3'!O70=0,"",'Rok 3'!O70)</f>
        <v/>
      </c>
      <c r="M70" s="68" t="str">
        <f t="shared" si="10"/>
        <v/>
      </c>
      <c r="N70" s="68" t="str">
        <f t="shared" si="11"/>
        <v/>
      </c>
      <c r="O70" s="68" t="str">
        <f t="shared" si="12"/>
        <v/>
      </c>
      <c r="P70" s="68" t="str">
        <f t="shared" si="7"/>
        <v/>
      </c>
      <c r="Q70" s="68" t="str">
        <f t="shared" si="8"/>
        <v/>
      </c>
      <c r="R70" s="68" t="str">
        <f t="shared" si="9"/>
        <v/>
      </c>
    </row>
    <row r="71" spans="1:18" x14ac:dyDescent="0.25">
      <c r="A71" s="28" t="str">
        <f>'Výchozí stav = Rok 0'!A78</f>
        <v/>
      </c>
      <c r="B71" s="65" t="str">
        <f>IF('Výchozí stav = Rok 0'!B78=0,"",'Výchozí stav = Rok 0'!B78)</f>
        <v/>
      </c>
      <c r="C71" s="66" t="str">
        <f>IF('Výchozí stav = Rok 0'!E78=0,"",'Výchozí stav = Rok 0'!E78)</f>
        <v/>
      </c>
      <c r="D71" s="70" t="str">
        <f>'Výchozí stav = Rok 0'!K78</f>
        <v/>
      </c>
      <c r="E71" s="70" t="str">
        <f>'Rok 1'!H71</f>
        <v/>
      </c>
      <c r="F71" s="70" t="str">
        <f>'Rok 2'!H71</f>
        <v/>
      </c>
      <c r="G71" s="70" t="str">
        <f>'Rok 3'!H71</f>
        <v/>
      </c>
      <c r="H71" s="67" t="str">
        <f>IF('Výchozí stav = Rok 0'!R78=0,"",'Výchozí stav = Rok 0'!R78)</f>
        <v/>
      </c>
      <c r="I71" s="67" t="str">
        <f>IF('Rok 1'!O71=0,"",'Rok 1'!O71)</f>
        <v/>
      </c>
      <c r="J71" s="67" t="str">
        <f>IF('Rok 2'!O71=0,"",'Rok 2'!O71)</f>
        <v/>
      </c>
      <c r="K71" s="67" t="str">
        <f>IF('Rok 3'!O71=0,"",'Rok 3'!O71)</f>
        <v/>
      </c>
      <c r="M71" s="68" t="str">
        <f t="shared" si="10"/>
        <v/>
      </c>
      <c r="N71" s="68" t="str">
        <f t="shared" si="11"/>
        <v/>
      </c>
      <c r="O71" s="68" t="str">
        <f t="shared" si="12"/>
        <v/>
      </c>
      <c r="P71" s="68" t="str">
        <f t="shared" si="7"/>
        <v/>
      </c>
      <c r="Q71" s="68" t="str">
        <f t="shared" si="8"/>
        <v/>
      </c>
      <c r="R71" s="68" t="str">
        <f t="shared" si="9"/>
        <v/>
      </c>
    </row>
    <row r="72" spans="1:18" x14ac:dyDescent="0.25">
      <c r="A72" s="28" t="str">
        <f>'Výchozí stav = Rok 0'!A79</f>
        <v/>
      </c>
      <c r="B72" s="65" t="str">
        <f>IF('Výchozí stav = Rok 0'!B79=0,"",'Výchozí stav = Rok 0'!B79)</f>
        <v/>
      </c>
      <c r="C72" s="66" t="str">
        <f>IF('Výchozí stav = Rok 0'!E79=0,"",'Výchozí stav = Rok 0'!E79)</f>
        <v/>
      </c>
      <c r="D72" s="70" t="str">
        <f>'Výchozí stav = Rok 0'!K79</f>
        <v/>
      </c>
      <c r="E72" s="70" t="str">
        <f>'Rok 1'!H72</f>
        <v/>
      </c>
      <c r="F72" s="70" t="str">
        <f>'Rok 2'!H72</f>
        <v/>
      </c>
      <c r="G72" s="70" t="str">
        <f>'Rok 3'!H72</f>
        <v/>
      </c>
      <c r="H72" s="67" t="str">
        <f>IF('Výchozí stav = Rok 0'!R79=0,"",'Výchozí stav = Rok 0'!R79)</f>
        <v/>
      </c>
      <c r="I72" s="67" t="str">
        <f>IF('Rok 1'!O72=0,"",'Rok 1'!O72)</f>
        <v/>
      </c>
      <c r="J72" s="67" t="str">
        <f>IF('Rok 2'!O72=0,"",'Rok 2'!O72)</f>
        <v/>
      </c>
      <c r="K72" s="67" t="str">
        <f>IF('Rok 3'!O72=0,"",'Rok 3'!O72)</f>
        <v/>
      </c>
      <c r="M72" s="68" t="str">
        <f t="shared" ref="M72:M103" si="13">IFERROR(E72/$D72-1,"")</f>
        <v/>
      </c>
      <c r="N72" s="68" t="str">
        <f t="shared" ref="N72:N103" si="14">IFERROR(F72/$D72-1,"")</f>
        <v/>
      </c>
      <c r="O72" s="68" t="str">
        <f t="shared" ref="O72:O103" si="15">IFERROR(G72/$D72-1,"")</f>
        <v/>
      </c>
      <c r="P72" s="68" t="str">
        <f t="shared" si="7"/>
        <v/>
      </c>
      <c r="Q72" s="68" t="str">
        <f t="shared" si="8"/>
        <v/>
      </c>
      <c r="R72" s="68" t="str">
        <f t="shared" si="9"/>
        <v/>
      </c>
    </row>
    <row r="73" spans="1:18" x14ac:dyDescent="0.25">
      <c r="A73" s="28" t="str">
        <f>'Výchozí stav = Rok 0'!A80</f>
        <v/>
      </c>
      <c r="B73" s="65" t="str">
        <f>IF('Výchozí stav = Rok 0'!B80=0,"",'Výchozí stav = Rok 0'!B80)</f>
        <v/>
      </c>
      <c r="C73" s="66" t="str">
        <f>IF('Výchozí stav = Rok 0'!E80=0,"",'Výchozí stav = Rok 0'!E80)</f>
        <v/>
      </c>
      <c r="D73" s="70" t="str">
        <f>'Výchozí stav = Rok 0'!K80</f>
        <v/>
      </c>
      <c r="E73" s="70" t="str">
        <f>'Rok 1'!H73</f>
        <v/>
      </c>
      <c r="F73" s="70" t="str">
        <f>'Rok 2'!H73</f>
        <v/>
      </c>
      <c r="G73" s="70" t="str">
        <f>'Rok 3'!H73</f>
        <v/>
      </c>
      <c r="H73" s="67" t="str">
        <f>IF('Výchozí stav = Rok 0'!R80=0,"",'Výchozí stav = Rok 0'!R80)</f>
        <v/>
      </c>
      <c r="I73" s="67" t="str">
        <f>IF('Rok 1'!O73=0,"",'Rok 1'!O73)</f>
        <v/>
      </c>
      <c r="J73" s="67" t="str">
        <f>IF('Rok 2'!O73=0,"",'Rok 2'!O73)</f>
        <v/>
      </c>
      <c r="K73" s="67" t="str">
        <f>IF('Rok 3'!O73=0,"",'Rok 3'!O73)</f>
        <v/>
      </c>
      <c r="M73" s="68" t="str">
        <f t="shared" si="13"/>
        <v/>
      </c>
      <c r="N73" s="68" t="str">
        <f t="shared" si="14"/>
        <v/>
      </c>
      <c r="O73" s="68" t="str">
        <f t="shared" si="15"/>
        <v/>
      </c>
      <c r="P73" s="68" t="str">
        <f t="shared" si="7"/>
        <v/>
      </c>
      <c r="Q73" s="68" t="str">
        <f t="shared" si="8"/>
        <v/>
      </c>
      <c r="R73" s="68" t="str">
        <f t="shared" si="9"/>
        <v/>
      </c>
    </row>
    <row r="74" spans="1:18" x14ac:dyDescent="0.25">
      <c r="A74" s="28" t="str">
        <f>'Výchozí stav = Rok 0'!A81</f>
        <v/>
      </c>
      <c r="B74" s="65" t="str">
        <f>IF('Výchozí stav = Rok 0'!B81=0,"",'Výchozí stav = Rok 0'!B81)</f>
        <v/>
      </c>
      <c r="C74" s="66" t="str">
        <f>IF('Výchozí stav = Rok 0'!E81=0,"",'Výchozí stav = Rok 0'!E81)</f>
        <v/>
      </c>
      <c r="D74" s="70" t="str">
        <f>'Výchozí stav = Rok 0'!K81</f>
        <v/>
      </c>
      <c r="E74" s="70" t="str">
        <f>'Rok 1'!H74</f>
        <v/>
      </c>
      <c r="F74" s="70" t="str">
        <f>'Rok 2'!H74</f>
        <v/>
      </c>
      <c r="G74" s="70" t="str">
        <f>'Rok 3'!H74</f>
        <v/>
      </c>
      <c r="H74" s="67" t="str">
        <f>IF('Výchozí stav = Rok 0'!R81=0,"",'Výchozí stav = Rok 0'!R81)</f>
        <v/>
      </c>
      <c r="I74" s="67" t="str">
        <f>IF('Rok 1'!O74=0,"",'Rok 1'!O74)</f>
        <v/>
      </c>
      <c r="J74" s="67" t="str">
        <f>IF('Rok 2'!O74=0,"",'Rok 2'!O74)</f>
        <v/>
      </c>
      <c r="K74" s="67" t="str">
        <f>IF('Rok 3'!O74=0,"",'Rok 3'!O74)</f>
        <v/>
      </c>
      <c r="M74" s="68" t="str">
        <f t="shared" si="13"/>
        <v/>
      </c>
      <c r="N74" s="68" t="str">
        <f t="shared" si="14"/>
        <v/>
      </c>
      <c r="O74" s="68" t="str">
        <f t="shared" si="15"/>
        <v/>
      </c>
      <c r="P74" s="68" t="str">
        <f t="shared" ref="P74:P137" si="16">IFERROR(I74/$H74-1,"")</f>
        <v/>
      </c>
      <c r="Q74" s="68" t="str">
        <f t="shared" ref="Q74:Q137" si="17">IFERROR(J74/$H74-1,"")</f>
        <v/>
      </c>
      <c r="R74" s="68" t="str">
        <f t="shared" ref="R74:R137" si="18">IFERROR(K74/$H74-1,"")</f>
        <v/>
      </c>
    </row>
    <row r="75" spans="1:18" x14ac:dyDescent="0.25">
      <c r="A75" s="28" t="str">
        <f>'Výchozí stav = Rok 0'!A82</f>
        <v/>
      </c>
      <c r="B75" s="65" t="str">
        <f>IF('Výchozí stav = Rok 0'!B82=0,"",'Výchozí stav = Rok 0'!B82)</f>
        <v/>
      </c>
      <c r="C75" s="66" t="str">
        <f>IF('Výchozí stav = Rok 0'!E82=0,"",'Výchozí stav = Rok 0'!E82)</f>
        <v/>
      </c>
      <c r="D75" s="70" t="str">
        <f>'Výchozí stav = Rok 0'!K82</f>
        <v/>
      </c>
      <c r="E75" s="70" t="str">
        <f>'Rok 1'!H75</f>
        <v/>
      </c>
      <c r="F75" s="70" t="str">
        <f>'Rok 2'!H75</f>
        <v/>
      </c>
      <c r="G75" s="70" t="str">
        <f>'Rok 3'!H75</f>
        <v/>
      </c>
      <c r="H75" s="67" t="str">
        <f>IF('Výchozí stav = Rok 0'!R82=0,"",'Výchozí stav = Rok 0'!R82)</f>
        <v/>
      </c>
      <c r="I75" s="67" t="str">
        <f>IF('Rok 1'!O75=0,"",'Rok 1'!O75)</f>
        <v/>
      </c>
      <c r="J75" s="67" t="str">
        <f>IF('Rok 2'!O75=0,"",'Rok 2'!O75)</f>
        <v/>
      </c>
      <c r="K75" s="67" t="str">
        <f>IF('Rok 3'!O75=0,"",'Rok 3'!O75)</f>
        <v/>
      </c>
      <c r="M75" s="68" t="str">
        <f t="shared" si="13"/>
        <v/>
      </c>
      <c r="N75" s="68" t="str">
        <f t="shared" si="14"/>
        <v/>
      </c>
      <c r="O75" s="68" t="str">
        <f t="shared" si="15"/>
        <v/>
      </c>
      <c r="P75" s="68" t="str">
        <f t="shared" si="16"/>
        <v/>
      </c>
      <c r="Q75" s="68" t="str">
        <f t="shared" si="17"/>
        <v/>
      </c>
      <c r="R75" s="68" t="str">
        <f t="shared" si="18"/>
        <v/>
      </c>
    </row>
    <row r="76" spans="1:18" x14ac:dyDescent="0.25">
      <c r="A76" s="28" t="str">
        <f>'Výchozí stav = Rok 0'!A83</f>
        <v/>
      </c>
      <c r="B76" s="65" t="str">
        <f>IF('Výchozí stav = Rok 0'!B83=0,"",'Výchozí stav = Rok 0'!B83)</f>
        <v/>
      </c>
      <c r="C76" s="66" t="str">
        <f>IF('Výchozí stav = Rok 0'!E83=0,"",'Výchozí stav = Rok 0'!E83)</f>
        <v/>
      </c>
      <c r="D76" s="70" t="str">
        <f>'Výchozí stav = Rok 0'!K83</f>
        <v/>
      </c>
      <c r="E76" s="70" t="str">
        <f>'Rok 1'!H76</f>
        <v/>
      </c>
      <c r="F76" s="70" t="str">
        <f>'Rok 2'!H76</f>
        <v/>
      </c>
      <c r="G76" s="70" t="str">
        <f>'Rok 3'!H76</f>
        <v/>
      </c>
      <c r="H76" s="67" t="str">
        <f>IF('Výchozí stav = Rok 0'!R83=0,"",'Výchozí stav = Rok 0'!R83)</f>
        <v/>
      </c>
      <c r="I76" s="67" t="str">
        <f>IF('Rok 1'!O76=0,"",'Rok 1'!O76)</f>
        <v/>
      </c>
      <c r="J76" s="67" t="str">
        <f>IF('Rok 2'!O76=0,"",'Rok 2'!O76)</f>
        <v/>
      </c>
      <c r="K76" s="67" t="str">
        <f>IF('Rok 3'!O76=0,"",'Rok 3'!O76)</f>
        <v/>
      </c>
      <c r="M76" s="68" t="str">
        <f t="shared" si="13"/>
        <v/>
      </c>
      <c r="N76" s="68" t="str">
        <f t="shared" si="14"/>
        <v/>
      </c>
      <c r="O76" s="68" t="str">
        <f t="shared" si="15"/>
        <v/>
      </c>
      <c r="P76" s="68" t="str">
        <f t="shared" si="16"/>
        <v/>
      </c>
      <c r="Q76" s="68" t="str">
        <f t="shared" si="17"/>
        <v/>
      </c>
      <c r="R76" s="68" t="str">
        <f t="shared" si="18"/>
        <v/>
      </c>
    </row>
    <row r="77" spans="1:18" x14ac:dyDescent="0.25">
      <c r="A77" s="28" t="str">
        <f>'Výchozí stav = Rok 0'!A84</f>
        <v/>
      </c>
      <c r="B77" s="65" t="str">
        <f>IF('Výchozí stav = Rok 0'!B84=0,"",'Výchozí stav = Rok 0'!B84)</f>
        <v/>
      </c>
      <c r="C77" s="66" t="str">
        <f>IF('Výchozí stav = Rok 0'!E84=0,"",'Výchozí stav = Rok 0'!E84)</f>
        <v/>
      </c>
      <c r="D77" s="70" t="str">
        <f>'Výchozí stav = Rok 0'!K84</f>
        <v/>
      </c>
      <c r="E77" s="70" t="str">
        <f>'Rok 1'!H77</f>
        <v/>
      </c>
      <c r="F77" s="70" t="str">
        <f>'Rok 2'!H77</f>
        <v/>
      </c>
      <c r="G77" s="70" t="str">
        <f>'Rok 3'!H77</f>
        <v/>
      </c>
      <c r="H77" s="67" t="str">
        <f>IF('Výchozí stav = Rok 0'!R84=0,"",'Výchozí stav = Rok 0'!R84)</f>
        <v/>
      </c>
      <c r="I77" s="67" t="str">
        <f>IF('Rok 1'!O77=0,"",'Rok 1'!O77)</f>
        <v/>
      </c>
      <c r="J77" s="67" t="str">
        <f>IF('Rok 2'!O77=0,"",'Rok 2'!O77)</f>
        <v/>
      </c>
      <c r="K77" s="67" t="str">
        <f>IF('Rok 3'!O77=0,"",'Rok 3'!O77)</f>
        <v/>
      </c>
      <c r="M77" s="68" t="str">
        <f t="shared" si="13"/>
        <v/>
      </c>
      <c r="N77" s="68" t="str">
        <f t="shared" si="14"/>
        <v/>
      </c>
      <c r="O77" s="68" t="str">
        <f t="shared" si="15"/>
        <v/>
      </c>
      <c r="P77" s="68" t="str">
        <f t="shared" si="16"/>
        <v/>
      </c>
      <c r="Q77" s="68" t="str">
        <f t="shared" si="17"/>
        <v/>
      </c>
      <c r="R77" s="68" t="str">
        <f t="shared" si="18"/>
        <v/>
      </c>
    </row>
    <row r="78" spans="1:18" x14ac:dyDescent="0.25">
      <c r="A78" s="28" t="str">
        <f>'Výchozí stav = Rok 0'!A85</f>
        <v/>
      </c>
      <c r="B78" s="65" t="str">
        <f>IF('Výchozí stav = Rok 0'!B85=0,"",'Výchozí stav = Rok 0'!B85)</f>
        <v/>
      </c>
      <c r="C78" s="66" t="str">
        <f>IF('Výchozí stav = Rok 0'!E85=0,"",'Výchozí stav = Rok 0'!E85)</f>
        <v/>
      </c>
      <c r="D78" s="70" t="str">
        <f>'Výchozí stav = Rok 0'!K85</f>
        <v/>
      </c>
      <c r="E78" s="70" t="str">
        <f>'Rok 1'!H78</f>
        <v/>
      </c>
      <c r="F78" s="70" t="str">
        <f>'Rok 2'!H78</f>
        <v/>
      </c>
      <c r="G78" s="70" t="str">
        <f>'Rok 3'!H78</f>
        <v/>
      </c>
      <c r="H78" s="67" t="str">
        <f>IF('Výchozí stav = Rok 0'!R85=0,"",'Výchozí stav = Rok 0'!R85)</f>
        <v/>
      </c>
      <c r="I78" s="67" t="str">
        <f>IF('Rok 1'!O78=0,"",'Rok 1'!O78)</f>
        <v/>
      </c>
      <c r="J78" s="67" t="str">
        <f>IF('Rok 2'!O78=0,"",'Rok 2'!O78)</f>
        <v/>
      </c>
      <c r="K78" s="67" t="str">
        <f>IF('Rok 3'!O78=0,"",'Rok 3'!O78)</f>
        <v/>
      </c>
      <c r="M78" s="68" t="str">
        <f t="shared" si="13"/>
        <v/>
      </c>
      <c r="N78" s="68" t="str">
        <f t="shared" si="14"/>
        <v/>
      </c>
      <c r="O78" s="68" t="str">
        <f t="shared" si="15"/>
        <v/>
      </c>
      <c r="P78" s="68" t="str">
        <f t="shared" si="16"/>
        <v/>
      </c>
      <c r="Q78" s="68" t="str">
        <f t="shared" si="17"/>
        <v/>
      </c>
      <c r="R78" s="68" t="str">
        <f t="shared" si="18"/>
        <v/>
      </c>
    </row>
    <row r="79" spans="1:18" x14ac:dyDescent="0.25">
      <c r="A79" s="28" t="str">
        <f>'Výchozí stav = Rok 0'!A86</f>
        <v/>
      </c>
      <c r="B79" s="65" t="str">
        <f>IF('Výchozí stav = Rok 0'!B86=0,"",'Výchozí stav = Rok 0'!B86)</f>
        <v/>
      </c>
      <c r="C79" s="66" t="str">
        <f>IF('Výchozí stav = Rok 0'!E86=0,"",'Výchozí stav = Rok 0'!E86)</f>
        <v/>
      </c>
      <c r="D79" s="70" t="str">
        <f>'Výchozí stav = Rok 0'!K86</f>
        <v/>
      </c>
      <c r="E79" s="70" t="str">
        <f>'Rok 1'!H79</f>
        <v/>
      </c>
      <c r="F79" s="70" t="str">
        <f>'Rok 2'!H79</f>
        <v/>
      </c>
      <c r="G79" s="70" t="str">
        <f>'Rok 3'!H79</f>
        <v/>
      </c>
      <c r="H79" s="67" t="str">
        <f>IF('Výchozí stav = Rok 0'!R86=0,"",'Výchozí stav = Rok 0'!R86)</f>
        <v/>
      </c>
      <c r="I79" s="67" t="str">
        <f>IF('Rok 1'!O79=0,"",'Rok 1'!O79)</f>
        <v/>
      </c>
      <c r="J79" s="67" t="str">
        <f>IF('Rok 2'!O79=0,"",'Rok 2'!O79)</f>
        <v/>
      </c>
      <c r="K79" s="67" t="str">
        <f>IF('Rok 3'!O79=0,"",'Rok 3'!O79)</f>
        <v/>
      </c>
      <c r="M79" s="68" t="str">
        <f t="shared" si="13"/>
        <v/>
      </c>
      <c r="N79" s="68" t="str">
        <f t="shared" si="14"/>
        <v/>
      </c>
      <c r="O79" s="68" t="str">
        <f t="shared" si="15"/>
        <v/>
      </c>
      <c r="P79" s="68" t="str">
        <f t="shared" si="16"/>
        <v/>
      </c>
      <c r="Q79" s="68" t="str">
        <f t="shared" si="17"/>
        <v/>
      </c>
      <c r="R79" s="68" t="str">
        <f t="shared" si="18"/>
        <v/>
      </c>
    </row>
    <row r="80" spans="1:18" x14ac:dyDescent="0.25">
      <c r="A80" s="28" t="str">
        <f>'Výchozí stav = Rok 0'!A87</f>
        <v/>
      </c>
      <c r="B80" s="65" t="str">
        <f>IF('Výchozí stav = Rok 0'!B87=0,"",'Výchozí stav = Rok 0'!B87)</f>
        <v/>
      </c>
      <c r="C80" s="66" t="str">
        <f>IF('Výchozí stav = Rok 0'!E87=0,"",'Výchozí stav = Rok 0'!E87)</f>
        <v/>
      </c>
      <c r="D80" s="70" t="str">
        <f>'Výchozí stav = Rok 0'!K87</f>
        <v/>
      </c>
      <c r="E80" s="70" t="str">
        <f>'Rok 1'!H80</f>
        <v/>
      </c>
      <c r="F80" s="70" t="str">
        <f>'Rok 2'!H80</f>
        <v/>
      </c>
      <c r="G80" s="70" t="str">
        <f>'Rok 3'!H80</f>
        <v/>
      </c>
      <c r="H80" s="67" t="str">
        <f>IF('Výchozí stav = Rok 0'!R87=0,"",'Výchozí stav = Rok 0'!R87)</f>
        <v/>
      </c>
      <c r="I80" s="67" t="str">
        <f>IF('Rok 1'!O80=0,"",'Rok 1'!O80)</f>
        <v/>
      </c>
      <c r="J80" s="67" t="str">
        <f>IF('Rok 2'!O80=0,"",'Rok 2'!O80)</f>
        <v/>
      </c>
      <c r="K80" s="67" t="str">
        <f>IF('Rok 3'!O80=0,"",'Rok 3'!O80)</f>
        <v/>
      </c>
      <c r="M80" s="68" t="str">
        <f t="shared" si="13"/>
        <v/>
      </c>
      <c r="N80" s="68" t="str">
        <f t="shared" si="14"/>
        <v/>
      </c>
      <c r="O80" s="68" t="str">
        <f t="shared" si="15"/>
        <v/>
      </c>
      <c r="P80" s="68" t="str">
        <f t="shared" si="16"/>
        <v/>
      </c>
      <c r="Q80" s="68" t="str">
        <f t="shared" si="17"/>
        <v/>
      </c>
      <c r="R80" s="68" t="str">
        <f t="shared" si="18"/>
        <v/>
      </c>
    </row>
    <row r="81" spans="1:18" x14ac:dyDescent="0.25">
      <c r="A81" s="28" t="str">
        <f>'Výchozí stav = Rok 0'!A88</f>
        <v/>
      </c>
      <c r="B81" s="65" t="str">
        <f>IF('Výchozí stav = Rok 0'!B88=0,"",'Výchozí stav = Rok 0'!B88)</f>
        <v/>
      </c>
      <c r="C81" s="66" t="str">
        <f>IF('Výchozí stav = Rok 0'!E88=0,"",'Výchozí stav = Rok 0'!E88)</f>
        <v/>
      </c>
      <c r="D81" s="70" t="str">
        <f>'Výchozí stav = Rok 0'!K88</f>
        <v/>
      </c>
      <c r="E81" s="70" t="str">
        <f>'Rok 1'!H81</f>
        <v/>
      </c>
      <c r="F81" s="70" t="str">
        <f>'Rok 2'!H81</f>
        <v/>
      </c>
      <c r="G81" s="70" t="str">
        <f>'Rok 3'!H81</f>
        <v/>
      </c>
      <c r="H81" s="67" t="str">
        <f>IF('Výchozí stav = Rok 0'!R88=0,"",'Výchozí stav = Rok 0'!R88)</f>
        <v/>
      </c>
      <c r="I81" s="67" t="str">
        <f>IF('Rok 1'!O81=0,"",'Rok 1'!O81)</f>
        <v/>
      </c>
      <c r="J81" s="67" t="str">
        <f>IF('Rok 2'!O81=0,"",'Rok 2'!O81)</f>
        <v/>
      </c>
      <c r="K81" s="67" t="str">
        <f>IF('Rok 3'!O81=0,"",'Rok 3'!O81)</f>
        <v/>
      </c>
      <c r="M81" s="68" t="str">
        <f t="shared" si="13"/>
        <v/>
      </c>
      <c r="N81" s="68" t="str">
        <f t="shared" si="14"/>
        <v/>
      </c>
      <c r="O81" s="68" t="str">
        <f t="shared" si="15"/>
        <v/>
      </c>
      <c r="P81" s="68" t="str">
        <f t="shared" si="16"/>
        <v/>
      </c>
      <c r="Q81" s="68" t="str">
        <f t="shared" si="17"/>
        <v/>
      </c>
      <c r="R81" s="68" t="str">
        <f t="shared" si="18"/>
        <v/>
      </c>
    </row>
    <row r="82" spans="1:18" x14ac:dyDescent="0.25">
      <c r="A82" s="28" t="str">
        <f>'Výchozí stav = Rok 0'!A89</f>
        <v/>
      </c>
      <c r="B82" s="65" t="str">
        <f>IF('Výchozí stav = Rok 0'!B89=0,"",'Výchozí stav = Rok 0'!B89)</f>
        <v/>
      </c>
      <c r="C82" s="66" t="str">
        <f>IF('Výchozí stav = Rok 0'!E89=0,"",'Výchozí stav = Rok 0'!E89)</f>
        <v/>
      </c>
      <c r="D82" s="70" t="str">
        <f>'Výchozí stav = Rok 0'!K89</f>
        <v/>
      </c>
      <c r="E82" s="70" t="str">
        <f>'Rok 1'!H82</f>
        <v/>
      </c>
      <c r="F82" s="70" t="str">
        <f>'Rok 2'!H82</f>
        <v/>
      </c>
      <c r="G82" s="70" t="str">
        <f>'Rok 3'!H82</f>
        <v/>
      </c>
      <c r="H82" s="67" t="str">
        <f>IF('Výchozí stav = Rok 0'!R89=0,"",'Výchozí stav = Rok 0'!R89)</f>
        <v/>
      </c>
      <c r="I82" s="67" t="str">
        <f>IF('Rok 1'!O82=0,"",'Rok 1'!O82)</f>
        <v/>
      </c>
      <c r="J82" s="67" t="str">
        <f>IF('Rok 2'!O82=0,"",'Rok 2'!O82)</f>
        <v/>
      </c>
      <c r="K82" s="67" t="str">
        <f>IF('Rok 3'!O82=0,"",'Rok 3'!O82)</f>
        <v/>
      </c>
      <c r="M82" s="68" t="str">
        <f t="shared" si="13"/>
        <v/>
      </c>
      <c r="N82" s="68" t="str">
        <f t="shared" si="14"/>
        <v/>
      </c>
      <c r="O82" s="68" t="str">
        <f t="shared" si="15"/>
        <v/>
      </c>
      <c r="P82" s="68" t="str">
        <f t="shared" si="16"/>
        <v/>
      </c>
      <c r="Q82" s="68" t="str">
        <f t="shared" si="17"/>
        <v/>
      </c>
      <c r="R82" s="68" t="str">
        <f t="shared" si="18"/>
        <v/>
      </c>
    </row>
    <row r="83" spans="1:18" x14ac:dyDescent="0.25">
      <c r="A83" s="28" t="str">
        <f>'Výchozí stav = Rok 0'!A90</f>
        <v/>
      </c>
      <c r="B83" s="65" t="str">
        <f>IF('Výchozí stav = Rok 0'!B90=0,"",'Výchozí stav = Rok 0'!B90)</f>
        <v/>
      </c>
      <c r="C83" s="66" t="str">
        <f>IF('Výchozí stav = Rok 0'!E90=0,"",'Výchozí stav = Rok 0'!E90)</f>
        <v/>
      </c>
      <c r="D83" s="70" t="str">
        <f>'Výchozí stav = Rok 0'!K90</f>
        <v/>
      </c>
      <c r="E83" s="70" t="str">
        <f>'Rok 1'!H83</f>
        <v/>
      </c>
      <c r="F83" s="70" t="str">
        <f>'Rok 2'!H83</f>
        <v/>
      </c>
      <c r="G83" s="70" t="str">
        <f>'Rok 3'!H83</f>
        <v/>
      </c>
      <c r="H83" s="67" t="str">
        <f>IF('Výchozí stav = Rok 0'!R90=0,"",'Výchozí stav = Rok 0'!R90)</f>
        <v/>
      </c>
      <c r="I83" s="67" t="str">
        <f>IF('Rok 1'!O83=0,"",'Rok 1'!O83)</f>
        <v/>
      </c>
      <c r="J83" s="67" t="str">
        <f>IF('Rok 2'!O83=0,"",'Rok 2'!O83)</f>
        <v/>
      </c>
      <c r="K83" s="67" t="str">
        <f>IF('Rok 3'!O83=0,"",'Rok 3'!O83)</f>
        <v/>
      </c>
      <c r="M83" s="68" t="str">
        <f t="shared" si="13"/>
        <v/>
      </c>
      <c r="N83" s="68" t="str">
        <f t="shared" si="14"/>
        <v/>
      </c>
      <c r="O83" s="68" t="str">
        <f t="shared" si="15"/>
        <v/>
      </c>
      <c r="P83" s="68" t="str">
        <f t="shared" si="16"/>
        <v/>
      </c>
      <c r="Q83" s="68" t="str">
        <f t="shared" si="17"/>
        <v/>
      </c>
      <c r="R83" s="68" t="str">
        <f t="shared" si="18"/>
        <v/>
      </c>
    </row>
    <row r="84" spans="1:18" x14ac:dyDescent="0.25">
      <c r="A84" s="28" t="str">
        <f>'Výchozí stav = Rok 0'!A91</f>
        <v/>
      </c>
      <c r="B84" s="65" t="str">
        <f>IF('Výchozí stav = Rok 0'!B91=0,"",'Výchozí stav = Rok 0'!B91)</f>
        <v/>
      </c>
      <c r="C84" s="66" t="str">
        <f>IF('Výchozí stav = Rok 0'!E91=0,"",'Výchozí stav = Rok 0'!E91)</f>
        <v/>
      </c>
      <c r="D84" s="70" t="str">
        <f>'Výchozí stav = Rok 0'!K91</f>
        <v/>
      </c>
      <c r="E84" s="70" t="str">
        <f>'Rok 1'!H84</f>
        <v/>
      </c>
      <c r="F84" s="70" t="str">
        <f>'Rok 2'!H84</f>
        <v/>
      </c>
      <c r="G84" s="70" t="str">
        <f>'Rok 3'!H84</f>
        <v/>
      </c>
      <c r="H84" s="67" t="str">
        <f>IF('Výchozí stav = Rok 0'!R91=0,"",'Výchozí stav = Rok 0'!R91)</f>
        <v/>
      </c>
      <c r="I84" s="67" t="str">
        <f>IF('Rok 1'!O84=0,"",'Rok 1'!O84)</f>
        <v/>
      </c>
      <c r="J84" s="67" t="str">
        <f>IF('Rok 2'!O84=0,"",'Rok 2'!O84)</f>
        <v/>
      </c>
      <c r="K84" s="67" t="str">
        <f>IF('Rok 3'!O84=0,"",'Rok 3'!O84)</f>
        <v/>
      </c>
      <c r="M84" s="68" t="str">
        <f t="shared" si="13"/>
        <v/>
      </c>
      <c r="N84" s="68" t="str">
        <f t="shared" si="14"/>
        <v/>
      </c>
      <c r="O84" s="68" t="str">
        <f t="shared" si="15"/>
        <v/>
      </c>
      <c r="P84" s="68" t="str">
        <f t="shared" si="16"/>
        <v/>
      </c>
      <c r="Q84" s="68" t="str">
        <f t="shared" si="17"/>
        <v/>
      </c>
      <c r="R84" s="68" t="str">
        <f t="shared" si="18"/>
        <v/>
      </c>
    </row>
    <row r="85" spans="1:18" x14ac:dyDescent="0.25">
      <c r="A85" s="28" t="str">
        <f>'Výchozí stav = Rok 0'!A92</f>
        <v/>
      </c>
      <c r="B85" s="65" t="str">
        <f>IF('Výchozí stav = Rok 0'!B92=0,"",'Výchozí stav = Rok 0'!B92)</f>
        <v/>
      </c>
      <c r="C85" s="66" t="str">
        <f>IF('Výchozí stav = Rok 0'!E92=0,"",'Výchozí stav = Rok 0'!E92)</f>
        <v/>
      </c>
      <c r="D85" s="70" t="str">
        <f>'Výchozí stav = Rok 0'!K92</f>
        <v/>
      </c>
      <c r="E85" s="70" t="str">
        <f>'Rok 1'!H85</f>
        <v/>
      </c>
      <c r="F85" s="70" t="str">
        <f>'Rok 2'!H85</f>
        <v/>
      </c>
      <c r="G85" s="70" t="str">
        <f>'Rok 3'!H85</f>
        <v/>
      </c>
      <c r="H85" s="67" t="str">
        <f>IF('Výchozí stav = Rok 0'!R92=0,"",'Výchozí stav = Rok 0'!R92)</f>
        <v/>
      </c>
      <c r="I85" s="67" t="str">
        <f>IF('Rok 1'!O85=0,"",'Rok 1'!O85)</f>
        <v/>
      </c>
      <c r="J85" s="67" t="str">
        <f>IF('Rok 2'!O85=0,"",'Rok 2'!O85)</f>
        <v/>
      </c>
      <c r="K85" s="67" t="str">
        <f>IF('Rok 3'!O85=0,"",'Rok 3'!O85)</f>
        <v/>
      </c>
      <c r="M85" s="68" t="str">
        <f t="shared" si="13"/>
        <v/>
      </c>
      <c r="N85" s="68" t="str">
        <f t="shared" si="14"/>
        <v/>
      </c>
      <c r="O85" s="68" t="str">
        <f t="shared" si="15"/>
        <v/>
      </c>
      <c r="P85" s="68" t="str">
        <f t="shared" si="16"/>
        <v/>
      </c>
      <c r="Q85" s="68" t="str">
        <f t="shared" si="17"/>
        <v/>
      </c>
      <c r="R85" s="68" t="str">
        <f t="shared" si="18"/>
        <v/>
      </c>
    </row>
    <row r="86" spans="1:18" x14ac:dyDescent="0.25">
      <c r="A86" s="28" t="str">
        <f>'Výchozí stav = Rok 0'!A93</f>
        <v/>
      </c>
      <c r="B86" s="65" t="str">
        <f>IF('Výchozí stav = Rok 0'!B93=0,"",'Výchozí stav = Rok 0'!B93)</f>
        <v/>
      </c>
      <c r="C86" s="66" t="str">
        <f>IF('Výchozí stav = Rok 0'!E93=0,"",'Výchozí stav = Rok 0'!E93)</f>
        <v/>
      </c>
      <c r="D86" s="70" t="str">
        <f>'Výchozí stav = Rok 0'!K93</f>
        <v/>
      </c>
      <c r="E86" s="70" t="str">
        <f>'Rok 1'!H86</f>
        <v/>
      </c>
      <c r="F86" s="70" t="str">
        <f>'Rok 2'!H86</f>
        <v/>
      </c>
      <c r="G86" s="70" t="str">
        <f>'Rok 3'!H86</f>
        <v/>
      </c>
      <c r="H86" s="67" t="str">
        <f>IF('Výchozí stav = Rok 0'!R93=0,"",'Výchozí stav = Rok 0'!R93)</f>
        <v/>
      </c>
      <c r="I86" s="67" t="str">
        <f>IF('Rok 1'!O86=0,"",'Rok 1'!O86)</f>
        <v/>
      </c>
      <c r="J86" s="67" t="str">
        <f>IF('Rok 2'!O86=0,"",'Rok 2'!O86)</f>
        <v/>
      </c>
      <c r="K86" s="67" t="str">
        <f>IF('Rok 3'!O86=0,"",'Rok 3'!O86)</f>
        <v/>
      </c>
      <c r="M86" s="68" t="str">
        <f t="shared" si="13"/>
        <v/>
      </c>
      <c r="N86" s="68" t="str">
        <f t="shared" si="14"/>
        <v/>
      </c>
      <c r="O86" s="68" t="str">
        <f t="shared" si="15"/>
        <v/>
      </c>
      <c r="P86" s="68" t="str">
        <f t="shared" si="16"/>
        <v/>
      </c>
      <c r="Q86" s="68" t="str">
        <f t="shared" si="17"/>
        <v/>
      </c>
      <c r="R86" s="68" t="str">
        <f t="shared" si="18"/>
        <v/>
      </c>
    </row>
    <row r="87" spans="1:18" x14ac:dyDescent="0.25">
      <c r="A87" s="28" t="str">
        <f>'Výchozí stav = Rok 0'!A94</f>
        <v/>
      </c>
      <c r="B87" s="65" t="str">
        <f>IF('Výchozí stav = Rok 0'!B94=0,"",'Výchozí stav = Rok 0'!B94)</f>
        <v/>
      </c>
      <c r="C87" s="66" t="str">
        <f>IF('Výchozí stav = Rok 0'!E94=0,"",'Výchozí stav = Rok 0'!E94)</f>
        <v/>
      </c>
      <c r="D87" s="70" t="str">
        <f>'Výchozí stav = Rok 0'!K94</f>
        <v/>
      </c>
      <c r="E87" s="70" t="str">
        <f>'Rok 1'!H87</f>
        <v/>
      </c>
      <c r="F87" s="70" t="str">
        <f>'Rok 2'!H87</f>
        <v/>
      </c>
      <c r="G87" s="70" t="str">
        <f>'Rok 3'!H87</f>
        <v/>
      </c>
      <c r="H87" s="67" t="str">
        <f>IF('Výchozí stav = Rok 0'!R94=0,"",'Výchozí stav = Rok 0'!R94)</f>
        <v/>
      </c>
      <c r="I87" s="67" t="str">
        <f>IF('Rok 1'!O87=0,"",'Rok 1'!O87)</f>
        <v/>
      </c>
      <c r="J87" s="67" t="str">
        <f>IF('Rok 2'!O87=0,"",'Rok 2'!O87)</f>
        <v/>
      </c>
      <c r="K87" s="67" t="str">
        <f>IF('Rok 3'!O87=0,"",'Rok 3'!O87)</f>
        <v/>
      </c>
      <c r="M87" s="68" t="str">
        <f t="shared" si="13"/>
        <v/>
      </c>
      <c r="N87" s="68" t="str">
        <f t="shared" si="14"/>
        <v/>
      </c>
      <c r="O87" s="68" t="str">
        <f t="shared" si="15"/>
        <v/>
      </c>
      <c r="P87" s="68" t="str">
        <f t="shared" si="16"/>
        <v/>
      </c>
      <c r="Q87" s="68" t="str">
        <f t="shared" si="17"/>
        <v/>
      </c>
      <c r="R87" s="68" t="str">
        <f t="shared" si="18"/>
        <v/>
      </c>
    </row>
    <row r="88" spans="1:18" x14ac:dyDescent="0.25">
      <c r="A88" s="28" t="str">
        <f>'Výchozí stav = Rok 0'!A95</f>
        <v/>
      </c>
      <c r="B88" s="65" t="str">
        <f>IF('Výchozí stav = Rok 0'!B95=0,"",'Výchozí stav = Rok 0'!B95)</f>
        <v/>
      </c>
      <c r="C88" s="66" t="str">
        <f>IF('Výchozí stav = Rok 0'!E95=0,"",'Výchozí stav = Rok 0'!E95)</f>
        <v/>
      </c>
      <c r="D88" s="70" t="str">
        <f>'Výchozí stav = Rok 0'!K95</f>
        <v/>
      </c>
      <c r="E88" s="70" t="str">
        <f>'Rok 1'!H88</f>
        <v/>
      </c>
      <c r="F88" s="70" t="str">
        <f>'Rok 2'!H88</f>
        <v/>
      </c>
      <c r="G88" s="70" t="str">
        <f>'Rok 3'!H88</f>
        <v/>
      </c>
      <c r="H88" s="67" t="str">
        <f>IF('Výchozí stav = Rok 0'!R95=0,"",'Výchozí stav = Rok 0'!R95)</f>
        <v/>
      </c>
      <c r="I88" s="67" t="str">
        <f>IF('Rok 1'!O88=0,"",'Rok 1'!O88)</f>
        <v/>
      </c>
      <c r="J88" s="67" t="str">
        <f>IF('Rok 2'!O88=0,"",'Rok 2'!O88)</f>
        <v/>
      </c>
      <c r="K88" s="67" t="str">
        <f>IF('Rok 3'!O88=0,"",'Rok 3'!O88)</f>
        <v/>
      </c>
      <c r="M88" s="68" t="str">
        <f t="shared" si="13"/>
        <v/>
      </c>
      <c r="N88" s="68" t="str">
        <f t="shared" si="14"/>
        <v/>
      </c>
      <c r="O88" s="68" t="str">
        <f t="shared" si="15"/>
        <v/>
      </c>
      <c r="P88" s="68" t="str">
        <f t="shared" si="16"/>
        <v/>
      </c>
      <c r="Q88" s="68" t="str">
        <f t="shared" si="17"/>
        <v/>
      </c>
      <c r="R88" s="68" t="str">
        <f t="shared" si="18"/>
        <v/>
      </c>
    </row>
    <row r="89" spans="1:18" x14ac:dyDescent="0.25">
      <c r="A89" s="28" t="str">
        <f>'Výchozí stav = Rok 0'!A96</f>
        <v/>
      </c>
      <c r="B89" s="65" t="str">
        <f>IF('Výchozí stav = Rok 0'!B96=0,"",'Výchozí stav = Rok 0'!B96)</f>
        <v/>
      </c>
      <c r="C89" s="66" t="str">
        <f>IF('Výchozí stav = Rok 0'!E96=0,"",'Výchozí stav = Rok 0'!E96)</f>
        <v/>
      </c>
      <c r="D89" s="70" t="str">
        <f>'Výchozí stav = Rok 0'!K96</f>
        <v/>
      </c>
      <c r="E89" s="70" t="str">
        <f>'Rok 1'!H89</f>
        <v/>
      </c>
      <c r="F89" s="70" t="str">
        <f>'Rok 2'!H89</f>
        <v/>
      </c>
      <c r="G89" s="70" t="str">
        <f>'Rok 3'!H89</f>
        <v/>
      </c>
      <c r="H89" s="67" t="str">
        <f>IF('Výchozí stav = Rok 0'!R96=0,"",'Výchozí stav = Rok 0'!R96)</f>
        <v/>
      </c>
      <c r="I89" s="67" t="str">
        <f>IF('Rok 1'!O89=0,"",'Rok 1'!O89)</f>
        <v/>
      </c>
      <c r="J89" s="67" t="str">
        <f>IF('Rok 2'!O89=0,"",'Rok 2'!O89)</f>
        <v/>
      </c>
      <c r="K89" s="67" t="str">
        <f>IF('Rok 3'!O89=0,"",'Rok 3'!O89)</f>
        <v/>
      </c>
      <c r="M89" s="68" t="str">
        <f t="shared" si="13"/>
        <v/>
      </c>
      <c r="N89" s="68" t="str">
        <f t="shared" si="14"/>
        <v/>
      </c>
      <c r="O89" s="68" t="str">
        <f t="shared" si="15"/>
        <v/>
      </c>
      <c r="P89" s="68" t="str">
        <f t="shared" si="16"/>
        <v/>
      </c>
      <c r="Q89" s="68" t="str">
        <f t="shared" si="17"/>
        <v/>
      </c>
      <c r="R89" s="68" t="str">
        <f t="shared" si="18"/>
        <v/>
      </c>
    </row>
    <row r="90" spans="1:18" x14ac:dyDescent="0.25">
      <c r="A90" s="28" t="str">
        <f>'Výchozí stav = Rok 0'!A97</f>
        <v/>
      </c>
      <c r="B90" s="65" t="str">
        <f>IF('Výchozí stav = Rok 0'!B97=0,"",'Výchozí stav = Rok 0'!B97)</f>
        <v/>
      </c>
      <c r="C90" s="66" t="str">
        <f>IF('Výchozí stav = Rok 0'!E97=0,"",'Výchozí stav = Rok 0'!E97)</f>
        <v/>
      </c>
      <c r="D90" s="70" t="str">
        <f>'Výchozí stav = Rok 0'!K97</f>
        <v/>
      </c>
      <c r="E90" s="70" t="str">
        <f>'Rok 1'!H90</f>
        <v/>
      </c>
      <c r="F90" s="70" t="str">
        <f>'Rok 2'!H90</f>
        <v/>
      </c>
      <c r="G90" s="70" t="str">
        <f>'Rok 3'!H90</f>
        <v/>
      </c>
      <c r="H90" s="67" t="str">
        <f>IF('Výchozí stav = Rok 0'!R97=0,"",'Výchozí stav = Rok 0'!R97)</f>
        <v/>
      </c>
      <c r="I90" s="67" t="str">
        <f>IF('Rok 1'!O90=0,"",'Rok 1'!O90)</f>
        <v/>
      </c>
      <c r="J90" s="67" t="str">
        <f>IF('Rok 2'!O90=0,"",'Rok 2'!O90)</f>
        <v/>
      </c>
      <c r="K90" s="67" t="str">
        <f>IF('Rok 3'!O90=0,"",'Rok 3'!O90)</f>
        <v/>
      </c>
      <c r="M90" s="68" t="str">
        <f t="shared" si="13"/>
        <v/>
      </c>
      <c r="N90" s="68" t="str">
        <f t="shared" si="14"/>
        <v/>
      </c>
      <c r="O90" s="68" t="str">
        <f t="shared" si="15"/>
        <v/>
      </c>
      <c r="P90" s="68" t="str">
        <f t="shared" si="16"/>
        <v/>
      </c>
      <c r="Q90" s="68" t="str">
        <f t="shared" si="17"/>
        <v/>
      </c>
      <c r="R90" s="68" t="str">
        <f t="shared" si="18"/>
        <v/>
      </c>
    </row>
    <row r="91" spans="1:18" x14ac:dyDescent="0.25">
      <c r="A91" s="28" t="str">
        <f>'Výchozí stav = Rok 0'!A98</f>
        <v/>
      </c>
      <c r="B91" s="65" t="str">
        <f>IF('Výchozí stav = Rok 0'!B98=0,"",'Výchozí stav = Rok 0'!B98)</f>
        <v/>
      </c>
      <c r="C91" s="66" t="str">
        <f>IF('Výchozí stav = Rok 0'!E98=0,"",'Výchozí stav = Rok 0'!E98)</f>
        <v/>
      </c>
      <c r="D91" s="70" t="str">
        <f>'Výchozí stav = Rok 0'!K98</f>
        <v/>
      </c>
      <c r="E91" s="70" t="str">
        <f>'Rok 1'!H91</f>
        <v/>
      </c>
      <c r="F91" s="70" t="str">
        <f>'Rok 2'!H91</f>
        <v/>
      </c>
      <c r="G91" s="70" t="str">
        <f>'Rok 3'!H91</f>
        <v/>
      </c>
      <c r="H91" s="67" t="str">
        <f>IF('Výchozí stav = Rok 0'!R98=0,"",'Výchozí stav = Rok 0'!R98)</f>
        <v/>
      </c>
      <c r="I91" s="67" t="str">
        <f>IF('Rok 1'!O91=0,"",'Rok 1'!O91)</f>
        <v/>
      </c>
      <c r="J91" s="67" t="str">
        <f>IF('Rok 2'!O91=0,"",'Rok 2'!O91)</f>
        <v/>
      </c>
      <c r="K91" s="67" t="str">
        <f>IF('Rok 3'!O91=0,"",'Rok 3'!O91)</f>
        <v/>
      </c>
      <c r="M91" s="68" t="str">
        <f t="shared" si="13"/>
        <v/>
      </c>
      <c r="N91" s="68" t="str">
        <f t="shared" si="14"/>
        <v/>
      </c>
      <c r="O91" s="68" t="str">
        <f t="shared" si="15"/>
        <v/>
      </c>
      <c r="P91" s="68" t="str">
        <f t="shared" si="16"/>
        <v/>
      </c>
      <c r="Q91" s="68" t="str">
        <f t="shared" si="17"/>
        <v/>
      </c>
      <c r="R91" s="68" t="str">
        <f t="shared" si="18"/>
        <v/>
      </c>
    </row>
    <row r="92" spans="1:18" x14ac:dyDescent="0.25">
      <c r="A92" s="28" t="str">
        <f>'Výchozí stav = Rok 0'!A99</f>
        <v/>
      </c>
      <c r="B92" s="65" t="str">
        <f>IF('Výchozí stav = Rok 0'!B99=0,"",'Výchozí stav = Rok 0'!B99)</f>
        <v/>
      </c>
      <c r="C92" s="66" t="str">
        <f>IF('Výchozí stav = Rok 0'!E99=0,"",'Výchozí stav = Rok 0'!E99)</f>
        <v/>
      </c>
      <c r="D92" s="70" t="str">
        <f>'Výchozí stav = Rok 0'!K99</f>
        <v/>
      </c>
      <c r="E92" s="70" t="str">
        <f>'Rok 1'!H92</f>
        <v/>
      </c>
      <c r="F92" s="70" t="str">
        <f>'Rok 2'!H92</f>
        <v/>
      </c>
      <c r="G92" s="70" t="str">
        <f>'Rok 3'!H92</f>
        <v/>
      </c>
      <c r="H92" s="67" t="str">
        <f>IF('Výchozí stav = Rok 0'!R99=0,"",'Výchozí stav = Rok 0'!R99)</f>
        <v/>
      </c>
      <c r="I92" s="67" t="str">
        <f>IF('Rok 1'!O92=0,"",'Rok 1'!O92)</f>
        <v/>
      </c>
      <c r="J92" s="67" t="str">
        <f>IF('Rok 2'!O92=0,"",'Rok 2'!O92)</f>
        <v/>
      </c>
      <c r="K92" s="67" t="str">
        <f>IF('Rok 3'!O92=0,"",'Rok 3'!O92)</f>
        <v/>
      </c>
      <c r="M92" s="68" t="str">
        <f t="shared" si="13"/>
        <v/>
      </c>
      <c r="N92" s="68" t="str">
        <f t="shared" si="14"/>
        <v/>
      </c>
      <c r="O92" s="68" t="str">
        <f t="shared" si="15"/>
        <v/>
      </c>
      <c r="P92" s="68" t="str">
        <f t="shared" si="16"/>
        <v/>
      </c>
      <c r="Q92" s="68" t="str">
        <f t="shared" si="17"/>
        <v/>
      </c>
      <c r="R92" s="68" t="str">
        <f t="shared" si="18"/>
        <v/>
      </c>
    </row>
    <row r="93" spans="1:18" x14ac:dyDescent="0.25">
      <c r="A93" s="28" t="str">
        <f>'Výchozí stav = Rok 0'!A100</f>
        <v/>
      </c>
      <c r="B93" s="65" t="str">
        <f>IF('Výchozí stav = Rok 0'!B100=0,"",'Výchozí stav = Rok 0'!B100)</f>
        <v/>
      </c>
      <c r="C93" s="66" t="str">
        <f>IF('Výchozí stav = Rok 0'!E100=0,"",'Výchozí stav = Rok 0'!E100)</f>
        <v/>
      </c>
      <c r="D93" s="70" t="str">
        <f>'Výchozí stav = Rok 0'!K100</f>
        <v/>
      </c>
      <c r="E93" s="70" t="str">
        <f>'Rok 1'!H93</f>
        <v/>
      </c>
      <c r="F93" s="70" t="str">
        <f>'Rok 2'!H93</f>
        <v/>
      </c>
      <c r="G93" s="70" t="str">
        <f>'Rok 3'!H93</f>
        <v/>
      </c>
      <c r="H93" s="67" t="str">
        <f>IF('Výchozí stav = Rok 0'!R100=0,"",'Výchozí stav = Rok 0'!R100)</f>
        <v/>
      </c>
      <c r="I93" s="67" t="str">
        <f>IF('Rok 1'!O93=0,"",'Rok 1'!O93)</f>
        <v/>
      </c>
      <c r="J93" s="67" t="str">
        <f>IF('Rok 2'!O93=0,"",'Rok 2'!O93)</f>
        <v/>
      </c>
      <c r="K93" s="67" t="str">
        <f>IF('Rok 3'!O93=0,"",'Rok 3'!O93)</f>
        <v/>
      </c>
      <c r="M93" s="68" t="str">
        <f t="shared" si="13"/>
        <v/>
      </c>
      <c r="N93" s="68" t="str">
        <f t="shared" si="14"/>
        <v/>
      </c>
      <c r="O93" s="68" t="str">
        <f t="shared" si="15"/>
        <v/>
      </c>
      <c r="P93" s="68" t="str">
        <f t="shared" si="16"/>
        <v/>
      </c>
      <c r="Q93" s="68" t="str">
        <f t="shared" si="17"/>
        <v/>
      </c>
      <c r="R93" s="68" t="str">
        <f t="shared" si="18"/>
        <v/>
      </c>
    </row>
    <row r="94" spans="1:18" x14ac:dyDescent="0.25">
      <c r="A94" s="28" t="str">
        <f>'Výchozí stav = Rok 0'!A101</f>
        <v/>
      </c>
      <c r="B94" s="65" t="str">
        <f>IF('Výchozí stav = Rok 0'!B101=0,"",'Výchozí stav = Rok 0'!B101)</f>
        <v/>
      </c>
      <c r="C94" s="66" t="str">
        <f>IF('Výchozí stav = Rok 0'!E101=0,"",'Výchozí stav = Rok 0'!E101)</f>
        <v/>
      </c>
      <c r="D94" s="70" t="str">
        <f>'Výchozí stav = Rok 0'!K101</f>
        <v/>
      </c>
      <c r="E94" s="70" t="str">
        <f>'Rok 1'!H94</f>
        <v/>
      </c>
      <c r="F94" s="70" t="str">
        <f>'Rok 2'!H94</f>
        <v/>
      </c>
      <c r="G94" s="70" t="str">
        <f>'Rok 3'!H94</f>
        <v/>
      </c>
      <c r="H94" s="67" t="str">
        <f>IF('Výchozí stav = Rok 0'!R101=0,"",'Výchozí stav = Rok 0'!R101)</f>
        <v/>
      </c>
      <c r="I94" s="67" t="str">
        <f>IF('Rok 1'!O94=0,"",'Rok 1'!O94)</f>
        <v/>
      </c>
      <c r="J94" s="67" t="str">
        <f>IF('Rok 2'!O94=0,"",'Rok 2'!O94)</f>
        <v/>
      </c>
      <c r="K94" s="67" t="str">
        <f>IF('Rok 3'!O94=0,"",'Rok 3'!O94)</f>
        <v/>
      </c>
      <c r="M94" s="68" t="str">
        <f t="shared" si="13"/>
        <v/>
      </c>
      <c r="N94" s="68" t="str">
        <f t="shared" si="14"/>
        <v/>
      </c>
      <c r="O94" s="68" t="str">
        <f t="shared" si="15"/>
        <v/>
      </c>
      <c r="P94" s="68" t="str">
        <f t="shared" si="16"/>
        <v/>
      </c>
      <c r="Q94" s="68" t="str">
        <f t="shared" si="17"/>
        <v/>
      </c>
      <c r="R94" s="68" t="str">
        <f t="shared" si="18"/>
        <v/>
      </c>
    </row>
    <row r="95" spans="1:18" x14ac:dyDescent="0.25">
      <c r="A95" s="28" t="str">
        <f>'Výchozí stav = Rok 0'!A102</f>
        <v/>
      </c>
      <c r="B95" s="65" t="str">
        <f>IF('Výchozí stav = Rok 0'!B102=0,"",'Výchozí stav = Rok 0'!B102)</f>
        <v/>
      </c>
      <c r="C95" s="66" t="str">
        <f>IF('Výchozí stav = Rok 0'!E102=0,"",'Výchozí stav = Rok 0'!E102)</f>
        <v/>
      </c>
      <c r="D95" s="70" t="str">
        <f>'Výchozí stav = Rok 0'!K102</f>
        <v/>
      </c>
      <c r="E95" s="70" t="str">
        <f>'Rok 1'!H95</f>
        <v/>
      </c>
      <c r="F95" s="70" t="str">
        <f>'Rok 2'!H95</f>
        <v/>
      </c>
      <c r="G95" s="70" t="str">
        <f>'Rok 3'!H95</f>
        <v/>
      </c>
      <c r="H95" s="67" t="str">
        <f>IF('Výchozí stav = Rok 0'!R102=0,"",'Výchozí stav = Rok 0'!R102)</f>
        <v/>
      </c>
      <c r="I95" s="67" t="str">
        <f>IF('Rok 1'!O95=0,"",'Rok 1'!O95)</f>
        <v/>
      </c>
      <c r="J95" s="67" t="str">
        <f>IF('Rok 2'!O95=0,"",'Rok 2'!O95)</f>
        <v/>
      </c>
      <c r="K95" s="67" t="str">
        <f>IF('Rok 3'!O95=0,"",'Rok 3'!O95)</f>
        <v/>
      </c>
      <c r="M95" s="68" t="str">
        <f t="shared" si="13"/>
        <v/>
      </c>
      <c r="N95" s="68" t="str">
        <f t="shared" si="14"/>
        <v/>
      </c>
      <c r="O95" s="68" t="str">
        <f t="shared" si="15"/>
        <v/>
      </c>
      <c r="P95" s="68" t="str">
        <f t="shared" si="16"/>
        <v/>
      </c>
      <c r="Q95" s="68" t="str">
        <f t="shared" si="17"/>
        <v/>
      </c>
      <c r="R95" s="68" t="str">
        <f t="shared" si="18"/>
        <v/>
      </c>
    </row>
    <row r="96" spans="1:18" x14ac:dyDescent="0.25">
      <c r="A96" s="28" t="str">
        <f>'Výchozí stav = Rok 0'!A103</f>
        <v/>
      </c>
      <c r="B96" s="65" t="str">
        <f>IF('Výchozí stav = Rok 0'!B103=0,"",'Výchozí stav = Rok 0'!B103)</f>
        <v/>
      </c>
      <c r="C96" s="66" t="str">
        <f>IF('Výchozí stav = Rok 0'!E103=0,"",'Výchozí stav = Rok 0'!E103)</f>
        <v/>
      </c>
      <c r="D96" s="70" t="str">
        <f>'Výchozí stav = Rok 0'!K103</f>
        <v/>
      </c>
      <c r="E96" s="70" t="str">
        <f>'Rok 1'!H96</f>
        <v/>
      </c>
      <c r="F96" s="70" t="str">
        <f>'Rok 2'!H96</f>
        <v/>
      </c>
      <c r="G96" s="70" t="str">
        <f>'Rok 3'!H96</f>
        <v/>
      </c>
      <c r="H96" s="67" t="str">
        <f>IF('Výchozí stav = Rok 0'!R103=0,"",'Výchozí stav = Rok 0'!R103)</f>
        <v/>
      </c>
      <c r="I96" s="67" t="str">
        <f>IF('Rok 1'!O96=0,"",'Rok 1'!O96)</f>
        <v/>
      </c>
      <c r="J96" s="67" t="str">
        <f>IF('Rok 2'!O96=0,"",'Rok 2'!O96)</f>
        <v/>
      </c>
      <c r="K96" s="67" t="str">
        <f>IF('Rok 3'!O96=0,"",'Rok 3'!O96)</f>
        <v/>
      </c>
      <c r="M96" s="68" t="str">
        <f t="shared" si="13"/>
        <v/>
      </c>
      <c r="N96" s="68" t="str">
        <f t="shared" si="14"/>
        <v/>
      </c>
      <c r="O96" s="68" t="str">
        <f t="shared" si="15"/>
        <v/>
      </c>
      <c r="P96" s="68" t="str">
        <f t="shared" si="16"/>
        <v/>
      </c>
      <c r="Q96" s="68" t="str">
        <f t="shared" si="17"/>
        <v/>
      </c>
      <c r="R96" s="68" t="str">
        <f t="shared" si="18"/>
        <v/>
      </c>
    </row>
    <row r="97" spans="1:18" x14ac:dyDescent="0.25">
      <c r="A97" s="28" t="str">
        <f>'Výchozí stav = Rok 0'!A104</f>
        <v/>
      </c>
      <c r="B97" s="65" t="str">
        <f>IF('Výchozí stav = Rok 0'!B104=0,"",'Výchozí stav = Rok 0'!B104)</f>
        <v/>
      </c>
      <c r="C97" s="66" t="str">
        <f>IF('Výchozí stav = Rok 0'!E104=0,"",'Výchozí stav = Rok 0'!E104)</f>
        <v/>
      </c>
      <c r="D97" s="70" t="str">
        <f>'Výchozí stav = Rok 0'!K104</f>
        <v/>
      </c>
      <c r="E97" s="70" t="str">
        <f>'Rok 1'!H97</f>
        <v/>
      </c>
      <c r="F97" s="70" t="str">
        <f>'Rok 2'!H97</f>
        <v/>
      </c>
      <c r="G97" s="70" t="str">
        <f>'Rok 3'!H97</f>
        <v/>
      </c>
      <c r="H97" s="67" t="str">
        <f>IF('Výchozí stav = Rok 0'!R104=0,"",'Výchozí stav = Rok 0'!R104)</f>
        <v/>
      </c>
      <c r="I97" s="67" t="str">
        <f>IF('Rok 1'!O97=0,"",'Rok 1'!O97)</f>
        <v/>
      </c>
      <c r="J97" s="67" t="str">
        <f>IF('Rok 2'!O97=0,"",'Rok 2'!O97)</f>
        <v/>
      </c>
      <c r="K97" s="67" t="str">
        <f>IF('Rok 3'!O97=0,"",'Rok 3'!O97)</f>
        <v/>
      </c>
      <c r="M97" s="68" t="str">
        <f t="shared" si="13"/>
        <v/>
      </c>
      <c r="N97" s="68" t="str">
        <f t="shared" si="14"/>
        <v/>
      </c>
      <c r="O97" s="68" t="str">
        <f t="shared" si="15"/>
        <v/>
      </c>
      <c r="P97" s="68" t="str">
        <f t="shared" si="16"/>
        <v/>
      </c>
      <c r="Q97" s="68" t="str">
        <f t="shared" si="17"/>
        <v/>
      </c>
      <c r="R97" s="68" t="str">
        <f t="shared" si="18"/>
        <v/>
      </c>
    </row>
    <row r="98" spans="1:18" x14ac:dyDescent="0.25">
      <c r="A98" s="28" t="str">
        <f>'Výchozí stav = Rok 0'!A105</f>
        <v/>
      </c>
      <c r="B98" s="65" t="str">
        <f>IF('Výchozí stav = Rok 0'!B105=0,"",'Výchozí stav = Rok 0'!B105)</f>
        <v/>
      </c>
      <c r="C98" s="66" t="str">
        <f>IF('Výchozí stav = Rok 0'!E105=0,"",'Výchozí stav = Rok 0'!E105)</f>
        <v/>
      </c>
      <c r="D98" s="70" t="str">
        <f>'Výchozí stav = Rok 0'!K105</f>
        <v/>
      </c>
      <c r="E98" s="70" t="str">
        <f>'Rok 1'!H98</f>
        <v/>
      </c>
      <c r="F98" s="70" t="str">
        <f>'Rok 2'!H98</f>
        <v/>
      </c>
      <c r="G98" s="70" t="str">
        <f>'Rok 3'!H98</f>
        <v/>
      </c>
      <c r="H98" s="67" t="str">
        <f>IF('Výchozí stav = Rok 0'!R105=0,"",'Výchozí stav = Rok 0'!R105)</f>
        <v/>
      </c>
      <c r="I98" s="67" t="str">
        <f>IF('Rok 1'!O98=0,"",'Rok 1'!O98)</f>
        <v/>
      </c>
      <c r="J98" s="67" t="str">
        <f>IF('Rok 2'!O98=0,"",'Rok 2'!O98)</f>
        <v/>
      </c>
      <c r="K98" s="67" t="str">
        <f>IF('Rok 3'!O98=0,"",'Rok 3'!O98)</f>
        <v/>
      </c>
      <c r="M98" s="68" t="str">
        <f t="shared" si="13"/>
        <v/>
      </c>
      <c r="N98" s="68" t="str">
        <f t="shared" si="14"/>
        <v/>
      </c>
      <c r="O98" s="68" t="str">
        <f t="shared" si="15"/>
        <v/>
      </c>
      <c r="P98" s="68" t="str">
        <f t="shared" si="16"/>
        <v/>
      </c>
      <c r="Q98" s="68" t="str">
        <f t="shared" si="17"/>
        <v/>
      </c>
      <c r="R98" s="68" t="str">
        <f t="shared" si="18"/>
        <v/>
      </c>
    </row>
    <row r="99" spans="1:18" x14ac:dyDescent="0.25">
      <c r="A99" s="28" t="str">
        <f>'Výchozí stav = Rok 0'!A106</f>
        <v/>
      </c>
      <c r="B99" s="65" t="str">
        <f>IF('Výchozí stav = Rok 0'!B106=0,"",'Výchozí stav = Rok 0'!B106)</f>
        <v/>
      </c>
      <c r="C99" s="66" t="str">
        <f>IF('Výchozí stav = Rok 0'!E106=0,"",'Výchozí stav = Rok 0'!E106)</f>
        <v/>
      </c>
      <c r="D99" s="70" t="str">
        <f>'Výchozí stav = Rok 0'!K106</f>
        <v/>
      </c>
      <c r="E99" s="70" t="str">
        <f>'Rok 1'!H99</f>
        <v/>
      </c>
      <c r="F99" s="70" t="str">
        <f>'Rok 2'!H99</f>
        <v/>
      </c>
      <c r="G99" s="70" t="str">
        <f>'Rok 3'!H99</f>
        <v/>
      </c>
      <c r="H99" s="67" t="str">
        <f>IF('Výchozí stav = Rok 0'!R106=0,"",'Výchozí stav = Rok 0'!R106)</f>
        <v/>
      </c>
      <c r="I99" s="67" t="str">
        <f>IF('Rok 1'!O99=0,"",'Rok 1'!O99)</f>
        <v/>
      </c>
      <c r="J99" s="67" t="str">
        <f>IF('Rok 2'!O99=0,"",'Rok 2'!O99)</f>
        <v/>
      </c>
      <c r="K99" s="67" t="str">
        <f>IF('Rok 3'!O99=0,"",'Rok 3'!O99)</f>
        <v/>
      </c>
      <c r="M99" s="68" t="str">
        <f t="shared" si="13"/>
        <v/>
      </c>
      <c r="N99" s="68" t="str">
        <f t="shared" si="14"/>
        <v/>
      </c>
      <c r="O99" s="68" t="str">
        <f t="shared" si="15"/>
        <v/>
      </c>
      <c r="P99" s="68" t="str">
        <f t="shared" si="16"/>
        <v/>
      </c>
      <c r="Q99" s="68" t="str">
        <f t="shared" si="17"/>
        <v/>
      </c>
      <c r="R99" s="68" t="str">
        <f t="shared" si="18"/>
        <v/>
      </c>
    </row>
    <row r="100" spans="1:18" x14ac:dyDescent="0.25">
      <c r="A100" s="28" t="str">
        <f>'Výchozí stav = Rok 0'!A107</f>
        <v/>
      </c>
      <c r="B100" s="65" t="str">
        <f>IF('Výchozí stav = Rok 0'!B107=0,"",'Výchozí stav = Rok 0'!B107)</f>
        <v/>
      </c>
      <c r="C100" s="66" t="str">
        <f>IF('Výchozí stav = Rok 0'!E107=0,"",'Výchozí stav = Rok 0'!E107)</f>
        <v/>
      </c>
      <c r="D100" s="70" t="str">
        <f>'Výchozí stav = Rok 0'!K107</f>
        <v/>
      </c>
      <c r="E100" s="70" t="str">
        <f>'Rok 1'!H100</f>
        <v/>
      </c>
      <c r="F100" s="70" t="str">
        <f>'Rok 2'!H100</f>
        <v/>
      </c>
      <c r="G100" s="70" t="str">
        <f>'Rok 3'!H100</f>
        <v/>
      </c>
      <c r="H100" s="67" t="str">
        <f>IF('Výchozí stav = Rok 0'!R107=0,"",'Výchozí stav = Rok 0'!R107)</f>
        <v/>
      </c>
      <c r="I100" s="67" t="str">
        <f>IF('Rok 1'!O100=0,"",'Rok 1'!O100)</f>
        <v/>
      </c>
      <c r="J100" s="67" t="str">
        <f>IF('Rok 2'!O100=0,"",'Rok 2'!O100)</f>
        <v/>
      </c>
      <c r="K100" s="67" t="str">
        <f>IF('Rok 3'!O100=0,"",'Rok 3'!O100)</f>
        <v/>
      </c>
      <c r="M100" s="68" t="str">
        <f t="shared" si="13"/>
        <v/>
      </c>
      <c r="N100" s="68" t="str">
        <f t="shared" si="14"/>
        <v/>
      </c>
      <c r="O100" s="68" t="str">
        <f t="shared" si="15"/>
        <v/>
      </c>
      <c r="P100" s="68" t="str">
        <f t="shared" si="16"/>
        <v/>
      </c>
      <c r="Q100" s="68" t="str">
        <f t="shared" si="17"/>
        <v/>
      </c>
      <c r="R100" s="68" t="str">
        <f t="shared" si="18"/>
        <v/>
      </c>
    </row>
    <row r="101" spans="1:18" x14ac:dyDescent="0.25">
      <c r="A101" s="28" t="str">
        <f>'Výchozí stav = Rok 0'!A108</f>
        <v/>
      </c>
      <c r="B101" s="65" t="str">
        <f>IF('Výchozí stav = Rok 0'!B108=0,"",'Výchozí stav = Rok 0'!B108)</f>
        <v/>
      </c>
      <c r="C101" s="66" t="str">
        <f>IF('Výchozí stav = Rok 0'!E108=0,"",'Výchozí stav = Rok 0'!E108)</f>
        <v/>
      </c>
      <c r="D101" s="70" t="str">
        <f>'Výchozí stav = Rok 0'!K108</f>
        <v/>
      </c>
      <c r="E101" s="70" t="str">
        <f>'Rok 1'!H101</f>
        <v/>
      </c>
      <c r="F101" s="70" t="str">
        <f>'Rok 2'!H101</f>
        <v/>
      </c>
      <c r="G101" s="70" t="str">
        <f>'Rok 3'!H101</f>
        <v/>
      </c>
      <c r="H101" s="67" t="str">
        <f>IF('Výchozí stav = Rok 0'!R108=0,"",'Výchozí stav = Rok 0'!R108)</f>
        <v/>
      </c>
      <c r="I101" s="67" t="str">
        <f>IF('Rok 1'!O101=0,"",'Rok 1'!O101)</f>
        <v/>
      </c>
      <c r="J101" s="67" t="str">
        <f>IF('Rok 2'!O101=0,"",'Rok 2'!O101)</f>
        <v/>
      </c>
      <c r="K101" s="67" t="str">
        <f>IF('Rok 3'!O101=0,"",'Rok 3'!O101)</f>
        <v/>
      </c>
      <c r="M101" s="68" t="str">
        <f t="shared" si="13"/>
        <v/>
      </c>
      <c r="N101" s="68" t="str">
        <f t="shared" si="14"/>
        <v/>
      </c>
      <c r="O101" s="68" t="str">
        <f t="shared" si="15"/>
        <v/>
      </c>
      <c r="P101" s="68" t="str">
        <f t="shared" si="16"/>
        <v/>
      </c>
      <c r="Q101" s="68" t="str">
        <f t="shared" si="17"/>
        <v/>
      </c>
      <c r="R101" s="68" t="str">
        <f t="shared" si="18"/>
        <v/>
      </c>
    </row>
    <row r="102" spans="1:18" x14ac:dyDescent="0.25">
      <c r="A102" s="28" t="str">
        <f>'Výchozí stav = Rok 0'!A109</f>
        <v/>
      </c>
      <c r="B102" s="65" t="str">
        <f>IF('Výchozí stav = Rok 0'!B109=0,"",'Výchozí stav = Rok 0'!B109)</f>
        <v/>
      </c>
      <c r="C102" s="66" t="str">
        <f>IF('Výchozí stav = Rok 0'!E109=0,"",'Výchozí stav = Rok 0'!E109)</f>
        <v/>
      </c>
      <c r="D102" s="70" t="str">
        <f>'Výchozí stav = Rok 0'!K109</f>
        <v/>
      </c>
      <c r="E102" s="70" t="str">
        <f>'Rok 1'!H102</f>
        <v/>
      </c>
      <c r="F102" s="70" t="str">
        <f>'Rok 2'!H102</f>
        <v/>
      </c>
      <c r="G102" s="70" t="str">
        <f>'Rok 3'!H102</f>
        <v/>
      </c>
      <c r="H102" s="67" t="str">
        <f>IF('Výchozí stav = Rok 0'!R109=0,"",'Výchozí stav = Rok 0'!R109)</f>
        <v/>
      </c>
      <c r="I102" s="67" t="str">
        <f>IF('Rok 1'!O102=0,"",'Rok 1'!O102)</f>
        <v/>
      </c>
      <c r="J102" s="67" t="str">
        <f>IF('Rok 2'!O102=0,"",'Rok 2'!O102)</f>
        <v/>
      </c>
      <c r="K102" s="67" t="str">
        <f>IF('Rok 3'!O102=0,"",'Rok 3'!O102)</f>
        <v/>
      </c>
      <c r="M102" s="68" t="str">
        <f t="shared" si="13"/>
        <v/>
      </c>
      <c r="N102" s="68" t="str">
        <f t="shared" si="14"/>
        <v/>
      </c>
      <c r="O102" s="68" t="str">
        <f t="shared" si="15"/>
        <v/>
      </c>
      <c r="P102" s="68" t="str">
        <f t="shared" si="16"/>
        <v/>
      </c>
      <c r="Q102" s="68" t="str">
        <f t="shared" si="17"/>
        <v/>
      </c>
      <c r="R102" s="68" t="str">
        <f t="shared" si="18"/>
        <v/>
      </c>
    </row>
    <row r="103" spans="1:18" x14ac:dyDescent="0.25">
      <c r="A103" s="28" t="str">
        <f>'Výchozí stav = Rok 0'!A110</f>
        <v/>
      </c>
      <c r="B103" s="65" t="str">
        <f>IF('Výchozí stav = Rok 0'!B110=0,"",'Výchozí stav = Rok 0'!B110)</f>
        <v/>
      </c>
      <c r="C103" s="66" t="str">
        <f>IF('Výchozí stav = Rok 0'!E110=0,"",'Výchozí stav = Rok 0'!E110)</f>
        <v/>
      </c>
      <c r="D103" s="70" t="str">
        <f>'Výchozí stav = Rok 0'!K110</f>
        <v/>
      </c>
      <c r="E103" s="70" t="str">
        <f>'Rok 1'!H103</f>
        <v/>
      </c>
      <c r="F103" s="70" t="str">
        <f>'Rok 2'!H103</f>
        <v/>
      </c>
      <c r="G103" s="70" t="str">
        <f>'Rok 3'!H103</f>
        <v/>
      </c>
      <c r="H103" s="67" t="str">
        <f>IF('Výchozí stav = Rok 0'!R110=0,"",'Výchozí stav = Rok 0'!R110)</f>
        <v/>
      </c>
      <c r="I103" s="67" t="str">
        <f>IF('Rok 1'!O103=0,"",'Rok 1'!O103)</f>
        <v/>
      </c>
      <c r="J103" s="67" t="str">
        <f>IF('Rok 2'!O103=0,"",'Rok 2'!O103)</f>
        <v/>
      </c>
      <c r="K103" s="67" t="str">
        <f>IF('Rok 3'!O103=0,"",'Rok 3'!O103)</f>
        <v/>
      </c>
      <c r="M103" s="68" t="str">
        <f t="shared" si="13"/>
        <v/>
      </c>
      <c r="N103" s="68" t="str">
        <f t="shared" si="14"/>
        <v/>
      </c>
      <c r="O103" s="68" t="str">
        <f t="shared" si="15"/>
        <v/>
      </c>
      <c r="P103" s="68" t="str">
        <f t="shared" si="16"/>
        <v/>
      </c>
      <c r="Q103" s="68" t="str">
        <f t="shared" si="17"/>
        <v/>
      </c>
      <c r="R103" s="68" t="str">
        <f t="shared" si="18"/>
        <v/>
      </c>
    </row>
    <row r="104" spans="1:18" x14ac:dyDescent="0.25">
      <c r="A104" s="28" t="str">
        <f>'Výchozí stav = Rok 0'!A111</f>
        <v/>
      </c>
      <c r="B104" s="65" t="str">
        <f>IF('Výchozí stav = Rok 0'!B111=0,"",'Výchozí stav = Rok 0'!B111)</f>
        <v/>
      </c>
      <c r="C104" s="66" t="str">
        <f>IF('Výchozí stav = Rok 0'!E111=0,"",'Výchozí stav = Rok 0'!E111)</f>
        <v/>
      </c>
      <c r="D104" s="70" t="str">
        <f>'Výchozí stav = Rok 0'!K111</f>
        <v/>
      </c>
      <c r="E104" s="70" t="str">
        <f>'Rok 1'!H104</f>
        <v/>
      </c>
      <c r="F104" s="70" t="str">
        <f>'Rok 2'!H104</f>
        <v/>
      </c>
      <c r="G104" s="70" t="str">
        <f>'Rok 3'!H104</f>
        <v/>
      </c>
      <c r="H104" s="67" t="str">
        <f>IF('Výchozí stav = Rok 0'!R111=0,"",'Výchozí stav = Rok 0'!R111)</f>
        <v/>
      </c>
      <c r="I104" s="67" t="str">
        <f>IF('Rok 1'!O104=0,"",'Rok 1'!O104)</f>
        <v/>
      </c>
      <c r="J104" s="67" t="str">
        <f>IF('Rok 2'!O104=0,"",'Rok 2'!O104)</f>
        <v/>
      </c>
      <c r="K104" s="67" t="str">
        <f>IF('Rok 3'!O104=0,"",'Rok 3'!O104)</f>
        <v/>
      </c>
      <c r="M104" s="68" t="str">
        <f t="shared" ref="M104:M135" si="19">IFERROR(E104/$D104-1,"")</f>
        <v/>
      </c>
      <c r="N104" s="68" t="str">
        <f t="shared" ref="N104:N135" si="20">IFERROR(F104/$D104-1,"")</f>
        <v/>
      </c>
      <c r="O104" s="68" t="str">
        <f t="shared" ref="O104:O135" si="21">IFERROR(G104/$D104-1,"")</f>
        <v/>
      </c>
      <c r="P104" s="68" t="str">
        <f t="shared" si="16"/>
        <v/>
      </c>
      <c r="Q104" s="68" t="str">
        <f t="shared" si="17"/>
        <v/>
      </c>
      <c r="R104" s="68" t="str">
        <f t="shared" si="18"/>
        <v/>
      </c>
    </row>
    <row r="105" spans="1:18" x14ac:dyDescent="0.25">
      <c r="A105" s="28" t="str">
        <f>'Výchozí stav = Rok 0'!A112</f>
        <v/>
      </c>
      <c r="B105" s="65" t="str">
        <f>IF('Výchozí stav = Rok 0'!B112=0,"",'Výchozí stav = Rok 0'!B112)</f>
        <v/>
      </c>
      <c r="C105" s="66" t="str">
        <f>IF('Výchozí stav = Rok 0'!E112=0,"",'Výchozí stav = Rok 0'!E112)</f>
        <v/>
      </c>
      <c r="D105" s="70" t="str">
        <f>'Výchozí stav = Rok 0'!K112</f>
        <v/>
      </c>
      <c r="E105" s="70" t="str">
        <f>'Rok 1'!H105</f>
        <v/>
      </c>
      <c r="F105" s="70" t="str">
        <f>'Rok 2'!H105</f>
        <v/>
      </c>
      <c r="G105" s="70" t="str">
        <f>'Rok 3'!H105</f>
        <v/>
      </c>
      <c r="H105" s="67" t="str">
        <f>IF('Výchozí stav = Rok 0'!R112=0,"",'Výchozí stav = Rok 0'!R112)</f>
        <v/>
      </c>
      <c r="I105" s="67" t="str">
        <f>IF('Rok 1'!O105=0,"",'Rok 1'!O105)</f>
        <v/>
      </c>
      <c r="J105" s="67" t="str">
        <f>IF('Rok 2'!O105=0,"",'Rok 2'!O105)</f>
        <v/>
      </c>
      <c r="K105" s="67" t="str">
        <f>IF('Rok 3'!O105=0,"",'Rok 3'!O105)</f>
        <v/>
      </c>
      <c r="M105" s="68" t="str">
        <f t="shared" si="19"/>
        <v/>
      </c>
      <c r="N105" s="68" t="str">
        <f t="shared" si="20"/>
        <v/>
      </c>
      <c r="O105" s="68" t="str">
        <f t="shared" si="21"/>
        <v/>
      </c>
      <c r="P105" s="68" t="str">
        <f t="shared" si="16"/>
        <v/>
      </c>
      <c r="Q105" s="68" t="str">
        <f t="shared" si="17"/>
        <v/>
      </c>
      <c r="R105" s="68" t="str">
        <f t="shared" si="18"/>
        <v/>
      </c>
    </row>
    <row r="106" spans="1:18" x14ac:dyDescent="0.25">
      <c r="A106" s="28" t="str">
        <f>'Výchozí stav = Rok 0'!A113</f>
        <v/>
      </c>
      <c r="B106" s="65" t="str">
        <f>IF('Výchozí stav = Rok 0'!B113=0,"",'Výchozí stav = Rok 0'!B113)</f>
        <v/>
      </c>
      <c r="C106" s="66" t="str">
        <f>IF('Výchozí stav = Rok 0'!E113=0,"",'Výchozí stav = Rok 0'!E113)</f>
        <v/>
      </c>
      <c r="D106" s="70" t="str">
        <f>'Výchozí stav = Rok 0'!K113</f>
        <v/>
      </c>
      <c r="E106" s="70" t="str">
        <f>'Rok 1'!H106</f>
        <v/>
      </c>
      <c r="F106" s="70" t="str">
        <f>'Rok 2'!H106</f>
        <v/>
      </c>
      <c r="G106" s="70" t="str">
        <f>'Rok 3'!H106</f>
        <v/>
      </c>
      <c r="H106" s="67" t="str">
        <f>IF('Výchozí stav = Rok 0'!R113=0,"",'Výchozí stav = Rok 0'!R113)</f>
        <v/>
      </c>
      <c r="I106" s="67" t="str">
        <f>IF('Rok 1'!O106=0,"",'Rok 1'!O106)</f>
        <v/>
      </c>
      <c r="J106" s="67" t="str">
        <f>IF('Rok 2'!O106=0,"",'Rok 2'!O106)</f>
        <v/>
      </c>
      <c r="K106" s="67" t="str">
        <f>IF('Rok 3'!O106=0,"",'Rok 3'!O106)</f>
        <v/>
      </c>
      <c r="M106" s="68" t="str">
        <f t="shared" si="19"/>
        <v/>
      </c>
      <c r="N106" s="68" t="str">
        <f t="shared" si="20"/>
        <v/>
      </c>
      <c r="O106" s="68" t="str">
        <f t="shared" si="21"/>
        <v/>
      </c>
      <c r="P106" s="68" t="str">
        <f t="shared" si="16"/>
        <v/>
      </c>
      <c r="Q106" s="68" t="str">
        <f t="shared" si="17"/>
        <v/>
      </c>
      <c r="R106" s="68" t="str">
        <f t="shared" si="18"/>
        <v/>
      </c>
    </row>
    <row r="107" spans="1:18" x14ac:dyDescent="0.25">
      <c r="A107" s="28" t="str">
        <f>'Výchozí stav = Rok 0'!A114</f>
        <v/>
      </c>
      <c r="B107" s="65" t="str">
        <f>IF('Výchozí stav = Rok 0'!B114=0,"",'Výchozí stav = Rok 0'!B114)</f>
        <v/>
      </c>
      <c r="C107" s="66" t="str">
        <f>IF('Výchozí stav = Rok 0'!E114=0,"",'Výchozí stav = Rok 0'!E114)</f>
        <v/>
      </c>
      <c r="D107" s="70" t="str">
        <f>'Výchozí stav = Rok 0'!K114</f>
        <v/>
      </c>
      <c r="E107" s="70" t="str">
        <f>'Rok 1'!H107</f>
        <v/>
      </c>
      <c r="F107" s="70" t="str">
        <f>'Rok 2'!H107</f>
        <v/>
      </c>
      <c r="G107" s="70" t="str">
        <f>'Rok 3'!H107</f>
        <v/>
      </c>
      <c r="H107" s="67" t="str">
        <f>IF('Výchozí stav = Rok 0'!R114=0,"",'Výchozí stav = Rok 0'!R114)</f>
        <v/>
      </c>
      <c r="I107" s="67" t="str">
        <f>IF('Rok 1'!O107=0,"",'Rok 1'!O107)</f>
        <v/>
      </c>
      <c r="J107" s="67" t="str">
        <f>IF('Rok 2'!O107=0,"",'Rok 2'!O107)</f>
        <v/>
      </c>
      <c r="K107" s="67" t="str">
        <f>IF('Rok 3'!O107=0,"",'Rok 3'!O107)</f>
        <v/>
      </c>
      <c r="M107" s="68" t="str">
        <f t="shared" si="19"/>
        <v/>
      </c>
      <c r="N107" s="68" t="str">
        <f t="shared" si="20"/>
        <v/>
      </c>
      <c r="O107" s="68" t="str">
        <f t="shared" si="21"/>
        <v/>
      </c>
      <c r="P107" s="68" t="str">
        <f t="shared" si="16"/>
        <v/>
      </c>
      <c r="Q107" s="68" t="str">
        <f t="shared" si="17"/>
        <v/>
      </c>
      <c r="R107" s="68" t="str">
        <f t="shared" si="18"/>
        <v/>
      </c>
    </row>
    <row r="108" spans="1:18" x14ac:dyDescent="0.25">
      <c r="A108" s="28" t="str">
        <f>'Výchozí stav = Rok 0'!A115</f>
        <v/>
      </c>
      <c r="B108" s="65" t="str">
        <f>IF('Výchozí stav = Rok 0'!B115=0,"",'Výchozí stav = Rok 0'!B115)</f>
        <v/>
      </c>
      <c r="C108" s="66" t="str">
        <f>IF('Výchozí stav = Rok 0'!E115=0,"",'Výchozí stav = Rok 0'!E115)</f>
        <v/>
      </c>
      <c r="D108" s="70" t="str">
        <f>'Výchozí stav = Rok 0'!K115</f>
        <v/>
      </c>
      <c r="E108" s="70" t="str">
        <f>'Rok 1'!H108</f>
        <v/>
      </c>
      <c r="F108" s="70" t="str">
        <f>'Rok 2'!H108</f>
        <v/>
      </c>
      <c r="G108" s="70" t="str">
        <f>'Rok 3'!H108</f>
        <v/>
      </c>
      <c r="H108" s="67" t="str">
        <f>IF('Výchozí stav = Rok 0'!R115=0,"",'Výchozí stav = Rok 0'!R115)</f>
        <v/>
      </c>
      <c r="I108" s="67" t="str">
        <f>IF('Rok 1'!O108=0,"",'Rok 1'!O108)</f>
        <v/>
      </c>
      <c r="J108" s="67" t="str">
        <f>IF('Rok 2'!O108=0,"",'Rok 2'!O108)</f>
        <v/>
      </c>
      <c r="K108" s="67" t="str">
        <f>IF('Rok 3'!O108=0,"",'Rok 3'!O108)</f>
        <v/>
      </c>
      <c r="M108" s="68" t="str">
        <f t="shared" si="19"/>
        <v/>
      </c>
      <c r="N108" s="68" t="str">
        <f t="shared" si="20"/>
        <v/>
      </c>
      <c r="O108" s="68" t="str">
        <f t="shared" si="21"/>
        <v/>
      </c>
      <c r="P108" s="68" t="str">
        <f t="shared" si="16"/>
        <v/>
      </c>
      <c r="Q108" s="68" t="str">
        <f t="shared" si="17"/>
        <v/>
      </c>
      <c r="R108" s="68" t="str">
        <f t="shared" si="18"/>
        <v/>
      </c>
    </row>
    <row r="109" spans="1:18" x14ac:dyDescent="0.25">
      <c r="A109" s="28" t="str">
        <f>'Výchozí stav = Rok 0'!A116</f>
        <v/>
      </c>
      <c r="B109" s="65" t="str">
        <f>IF('Výchozí stav = Rok 0'!B116=0,"",'Výchozí stav = Rok 0'!B116)</f>
        <v/>
      </c>
      <c r="C109" s="66" t="str">
        <f>IF('Výchozí stav = Rok 0'!E116=0,"",'Výchozí stav = Rok 0'!E116)</f>
        <v/>
      </c>
      <c r="D109" s="70" t="str">
        <f>'Výchozí stav = Rok 0'!K116</f>
        <v/>
      </c>
      <c r="E109" s="70" t="str">
        <f>'Rok 1'!H109</f>
        <v/>
      </c>
      <c r="F109" s="70" t="str">
        <f>'Rok 2'!H109</f>
        <v/>
      </c>
      <c r="G109" s="70" t="str">
        <f>'Rok 3'!H109</f>
        <v/>
      </c>
      <c r="H109" s="67" t="str">
        <f>IF('Výchozí stav = Rok 0'!R116=0,"",'Výchozí stav = Rok 0'!R116)</f>
        <v/>
      </c>
      <c r="I109" s="67" t="str">
        <f>IF('Rok 1'!O109=0,"",'Rok 1'!O109)</f>
        <v/>
      </c>
      <c r="J109" s="67" t="str">
        <f>IF('Rok 2'!O109=0,"",'Rok 2'!O109)</f>
        <v/>
      </c>
      <c r="K109" s="67" t="str">
        <f>IF('Rok 3'!O109=0,"",'Rok 3'!O109)</f>
        <v/>
      </c>
      <c r="M109" s="68" t="str">
        <f t="shared" si="19"/>
        <v/>
      </c>
      <c r="N109" s="68" t="str">
        <f t="shared" si="20"/>
        <v/>
      </c>
      <c r="O109" s="68" t="str">
        <f t="shared" si="21"/>
        <v/>
      </c>
      <c r="P109" s="68" t="str">
        <f t="shared" si="16"/>
        <v/>
      </c>
      <c r="Q109" s="68" t="str">
        <f t="shared" si="17"/>
        <v/>
      </c>
      <c r="R109" s="68" t="str">
        <f t="shared" si="18"/>
        <v/>
      </c>
    </row>
    <row r="110" spans="1:18" x14ac:dyDescent="0.25">
      <c r="A110" s="28" t="str">
        <f>'Výchozí stav = Rok 0'!A117</f>
        <v/>
      </c>
      <c r="B110" s="65" t="str">
        <f>IF('Výchozí stav = Rok 0'!B117=0,"",'Výchozí stav = Rok 0'!B117)</f>
        <v/>
      </c>
      <c r="C110" s="66" t="str">
        <f>IF('Výchozí stav = Rok 0'!E117=0,"",'Výchozí stav = Rok 0'!E117)</f>
        <v/>
      </c>
      <c r="D110" s="70" t="str">
        <f>'Výchozí stav = Rok 0'!K117</f>
        <v/>
      </c>
      <c r="E110" s="70" t="str">
        <f>'Rok 1'!H110</f>
        <v/>
      </c>
      <c r="F110" s="70" t="str">
        <f>'Rok 2'!H110</f>
        <v/>
      </c>
      <c r="G110" s="70" t="str">
        <f>'Rok 3'!H110</f>
        <v/>
      </c>
      <c r="H110" s="67" t="str">
        <f>IF('Výchozí stav = Rok 0'!R117=0,"",'Výchozí stav = Rok 0'!R117)</f>
        <v/>
      </c>
      <c r="I110" s="67" t="str">
        <f>IF('Rok 1'!O110=0,"",'Rok 1'!O110)</f>
        <v/>
      </c>
      <c r="J110" s="67" t="str">
        <f>IF('Rok 2'!O110=0,"",'Rok 2'!O110)</f>
        <v/>
      </c>
      <c r="K110" s="67" t="str">
        <f>IF('Rok 3'!O110=0,"",'Rok 3'!O110)</f>
        <v/>
      </c>
      <c r="M110" s="68" t="str">
        <f t="shared" si="19"/>
        <v/>
      </c>
      <c r="N110" s="68" t="str">
        <f t="shared" si="20"/>
        <v/>
      </c>
      <c r="O110" s="68" t="str">
        <f t="shared" si="21"/>
        <v/>
      </c>
      <c r="P110" s="68" t="str">
        <f t="shared" si="16"/>
        <v/>
      </c>
      <c r="Q110" s="68" t="str">
        <f t="shared" si="17"/>
        <v/>
      </c>
      <c r="R110" s="68" t="str">
        <f t="shared" si="18"/>
        <v/>
      </c>
    </row>
    <row r="111" spans="1:18" x14ac:dyDescent="0.25">
      <c r="A111" s="28" t="str">
        <f>'Výchozí stav = Rok 0'!A118</f>
        <v/>
      </c>
      <c r="B111" s="65" t="str">
        <f>IF('Výchozí stav = Rok 0'!B118=0,"",'Výchozí stav = Rok 0'!B118)</f>
        <v/>
      </c>
      <c r="C111" s="66" t="str">
        <f>IF('Výchozí stav = Rok 0'!E118=0,"",'Výchozí stav = Rok 0'!E118)</f>
        <v/>
      </c>
      <c r="D111" s="70" t="str">
        <f>'Výchozí stav = Rok 0'!K118</f>
        <v/>
      </c>
      <c r="E111" s="70" t="str">
        <f>'Rok 1'!H111</f>
        <v/>
      </c>
      <c r="F111" s="70" t="str">
        <f>'Rok 2'!H111</f>
        <v/>
      </c>
      <c r="G111" s="70" t="str">
        <f>'Rok 3'!H111</f>
        <v/>
      </c>
      <c r="H111" s="67" t="str">
        <f>IF('Výchozí stav = Rok 0'!R118=0,"",'Výchozí stav = Rok 0'!R118)</f>
        <v/>
      </c>
      <c r="I111" s="67" t="str">
        <f>IF('Rok 1'!O111=0,"",'Rok 1'!O111)</f>
        <v/>
      </c>
      <c r="J111" s="67" t="str">
        <f>IF('Rok 2'!O111=0,"",'Rok 2'!O111)</f>
        <v/>
      </c>
      <c r="K111" s="67" t="str">
        <f>IF('Rok 3'!O111=0,"",'Rok 3'!O111)</f>
        <v/>
      </c>
      <c r="M111" s="68" t="str">
        <f t="shared" si="19"/>
        <v/>
      </c>
      <c r="N111" s="68" t="str">
        <f t="shared" si="20"/>
        <v/>
      </c>
      <c r="O111" s="68" t="str">
        <f t="shared" si="21"/>
        <v/>
      </c>
      <c r="P111" s="68" t="str">
        <f t="shared" si="16"/>
        <v/>
      </c>
      <c r="Q111" s="68" t="str">
        <f t="shared" si="17"/>
        <v/>
      </c>
      <c r="R111" s="68" t="str">
        <f t="shared" si="18"/>
        <v/>
      </c>
    </row>
    <row r="112" spans="1:18" x14ac:dyDescent="0.25">
      <c r="A112" s="28" t="str">
        <f>'Výchozí stav = Rok 0'!A119</f>
        <v/>
      </c>
      <c r="B112" s="65" t="str">
        <f>IF('Výchozí stav = Rok 0'!B119=0,"",'Výchozí stav = Rok 0'!B119)</f>
        <v/>
      </c>
      <c r="C112" s="66" t="str">
        <f>IF('Výchozí stav = Rok 0'!E119=0,"",'Výchozí stav = Rok 0'!E119)</f>
        <v/>
      </c>
      <c r="D112" s="70" t="str">
        <f>'Výchozí stav = Rok 0'!K119</f>
        <v/>
      </c>
      <c r="E112" s="70" t="str">
        <f>'Rok 1'!H112</f>
        <v/>
      </c>
      <c r="F112" s="70" t="str">
        <f>'Rok 2'!H112</f>
        <v/>
      </c>
      <c r="G112" s="70" t="str">
        <f>'Rok 3'!H112</f>
        <v/>
      </c>
      <c r="H112" s="67" t="str">
        <f>IF('Výchozí stav = Rok 0'!R119=0,"",'Výchozí stav = Rok 0'!R119)</f>
        <v/>
      </c>
      <c r="I112" s="67" t="str">
        <f>IF('Rok 1'!O112=0,"",'Rok 1'!O112)</f>
        <v/>
      </c>
      <c r="J112" s="67" t="str">
        <f>IF('Rok 2'!O112=0,"",'Rok 2'!O112)</f>
        <v/>
      </c>
      <c r="K112" s="67" t="str">
        <f>IF('Rok 3'!O112=0,"",'Rok 3'!O112)</f>
        <v/>
      </c>
      <c r="M112" s="68" t="str">
        <f t="shared" si="19"/>
        <v/>
      </c>
      <c r="N112" s="68" t="str">
        <f t="shared" si="20"/>
        <v/>
      </c>
      <c r="O112" s="68" t="str">
        <f t="shared" si="21"/>
        <v/>
      </c>
      <c r="P112" s="68" t="str">
        <f t="shared" si="16"/>
        <v/>
      </c>
      <c r="Q112" s="68" t="str">
        <f t="shared" si="17"/>
        <v/>
      </c>
      <c r="R112" s="68" t="str">
        <f t="shared" si="18"/>
        <v/>
      </c>
    </row>
    <row r="113" spans="1:18" x14ac:dyDescent="0.25">
      <c r="A113" s="28" t="str">
        <f>'Výchozí stav = Rok 0'!A120</f>
        <v/>
      </c>
      <c r="B113" s="65" t="str">
        <f>IF('Výchozí stav = Rok 0'!B120=0,"",'Výchozí stav = Rok 0'!B120)</f>
        <v/>
      </c>
      <c r="C113" s="66" t="str">
        <f>IF('Výchozí stav = Rok 0'!E120=0,"",'Výchozí stav = Rok 0'!E120)</f>
        <v/>
      </c>
      <c r="D113" s="70" t="str">
        <f>'Výchozí stav = Rok 0'!K120</f>
        <v/>
      </c>
      <c r="E113" s="70" t="str">
        <f>'Rok 1'!H113</f>
        <v/>
      </c>
      <c r="F113" s="70" t="str">
        <f>'Rok 2'!H113</f>
        <v/>
      </c>
      <c r="G113" s="70" t="str">
        <f>'Rok 3'!H113</f>
        <v/>
      </c>
      <c r="H113" s="67" t="str">
        <f>IF('Výchozí stav = Rok 0'!R120=0,"",'Výchozí stav = Rok 0'!R120)</f>
        <v/>
      </c>
      <c r="I113" s="67" t="str">
        <f>IF('Rok 1'!O113=0,"",'Rok 1'!O113)</f>
        <v/>
      </c>
      <c r="J113" s="67" t="str">
        <f>IF('Rok 2'!O113=0,"",'Rok 2'!O113)</f>
        <v/>
      </c>
      <c r="K113" s="67" t="str">
        <f>IF('Rok 3'!O113=0,"",'Rok 3'!O113)</f>
        <v/>
      </c>
      <c r="M113" s="68" t="str">
        <f t="shared" si="19"/>
        <v/>
      </c>
      <c r="N113" s="68" t="str">
        <f t="shared" si="20"/>
        <v/>
      </c>
      <c r="O113" s="68" t="str">
        <f t="shared" si="21"/>
        <v/>
      </c>
      <c r="P113" s="68" t="str">
        <f t="shared" si="16"/>
        <v/>
      </c>
      <c r="Q113" s="68" t="str">
        <f t="shared" si="17"/>
        <v/>
      </c>
      <c r="R113" s="68" t="str">
        <f t="shared" si="18"/>
        <v/>
      </c>
    </row>
    <row r="114" spans="1:18" x14ac:dyDescent="0.25">
      <c r="A114" s="28" t="str">
        <f>'Výchozí stav = Rok 0'!A121</f>
        <v/>
      </c>
      <c r="B114" s="65" t="str">
        <f>IF('Výchozí stav = Rok 0'!B121=0,"",'Výchozí stav = Rok 0'!B121)</f>
        <v/>
      </c>
      <c r="C114" s="66" t="str">
        <f>IF('Výchozí stav = Rok 0'!E121=0,"",'Výchozí stav = Rok 0'!E121)</f>
        <v/>
      </c>
      <c r="D114" s="70" t="str">
        <f>'Výchozí stav = Rok 0'!K121</f>
        <v/>
      </c>
      <c r="E114" s="70" t="str">
        <f>'Rok 1'!H114</f>
        <v/>
      </c>
      <c r="F114" s="70" t="str">
        <f>'Rok 2'!H114</f>
        <v/>
      </c>
      <c r="G114" s="70" t="str">
        <f>'Rok 3'!H114</f>
        <v/>
      </c>
      <c r="H114" s="67" t="str">
        <f>IF('Výchozí stav = Rok 0'!R121=0,"",'Výchozí stav = Rok 0'!R121)</f>
        <v/>
      </c>
      <c r="I114" s="67" t="str">
        <f>IF('Rok 1'!O114=0,"",'Rok 1'!O114)</f>
        <v/>
      </c>
      <c r="J114" s="67" t="str">
        <f>IF('Rok 2'!O114=0,"",'Rok 2'!O114)</f>
        <v/>
      </c>
      <c r="K114" s="67" t="str">
        <f>IF('Rok 3'!O114=0,"",'Rok 3'!O114)</f>
        <v/>
      </c>
      <c r="M114" s="68" t="str">
        <f t="shared" si="19"/>
        <v/>
      </c>
      <c r="N114" s="68" t="str">
        <f t="shared" si="20"/>
        <v/>
      </c>
      <c r="O114" s="68" t="str">
        <f t="shared" si="21"/>
        <v/>
      </c>
      <c r="P114" s="68" t="str">
        <f t="shared" si="16"/>
        <v/>
      </c>
      <c r="Q114" s="68" t="str">
        <f t="shared" si="17"/>
        <v/>
      </c>
      <c r="R114" s="68" t="str">
        <f t="shared" si="18"/>
        <v/>
      </c>
    </row>
    <row r="115" spans="1:18" x14ac:dyDescent="0.25">
      <c r="A115" s="28" t="str">
        <f>'Výchozí stav = Rok 0'!A122</f>
        <v/>
      </c>
      <c r="B115" s="65" t="str">
        <f>IF('Výchozí stav = Rok 0'!B122=0,"",'Výchozí stav = Rok 0'!B122)</f>
        <v/>
      </c>
      <c r="C115" s="66" t="str">
        <f>IF('Výchozí stav = Rok 0'!E122=0,"",'Výchozí stav = Rok 0'!E122)</f>
        <v/>
      </c>
      <c r="D115" s="70" t="str">
        <f>'Výchozí stav = Rok 0'!K122</f>
        <v/>
      </c>
      <c r="E115" s="70" t="str">
        <f>'Rok 1'!H115</f>
        <v/>
      </c>
      <c r="F115" s="70" t="str">
        <f>'Rok 2'!H115</f>
        <v/>
      </c>
      <c r="G115" s="70" t="str">
        <f>'Rok 3'!H115</f>
        <v/>
      </c>
      <c r="H115" s="67" t="str">
        <f>IF('Výchozí stav = Rok 0'!R122=0,"",'Výchozí stav = Rok 0'!R122)</f>
        <v/>
      </c>
      <c r="I115" s="67" t="str">
        <f>IF('Rok 1'!O115=0,"",'Rok 1'!O115)</f>
        <v/>
      </c>
      <c r="J115" s="67" t="str">
        <f>IF('Rok 2'!O115=0,"",'Rok 2'!O115)</f>
        <v/>
      </c>
      <c r="K115" s="67" t="str">
        <f>IF('Rok 3'!O115=0,"",'Rok 3'!O115)</f>
        <v/>
      </c>
      <c r="M115" s="68" t="str">
        <f t="shared" si="19"/>
        <v/>
      </c>
      <c r="N115" s="68" t="str">
        <f t="shared" si="20"/>
        <v/>
      </c>
      <c r="O115" s="68" t="str">
        <f t="shared" si="21"/>
        <v/>
      </c>
      <c r="P115" s="68" t="str">
        <f t="shared" si="16"/>
        <v/>
      </c>
      <c r="Q115" s="68" t="str">
        <f t="shared" si="17"/>
        <v/>
      </c>
      <c r="R115" s="68" t="str">
        <f t="shared" si="18"/>
        <v/>
      </c>
    </row>
    <row r="116" spans="1:18" x14ac:dyDescent="0.25">
      <c r="A116" s="28" t="str">
        <f>'Výchozí stav = Rok 0'!A123</f>
        <v/>
      </c>
      <c r="B116" s="65" t="str">
        <f>IF('Výchozí stav = Rok 0'!B123=0,"",'Výchozí stav = Rok 0'!B123)</f>
        <v/>
      </c>
      <c r="C116" s="66" t="str">
        <f>IF('Výchozí stav = Rok 0'!E123=0,"",'Výchozí stav = Rok 0'!E123)</f>
        <v/>
      </c>
      <c r="D116" s="70" t="str">
        <f>'Výchozí stav = Rok 0'!K123</f>
        <v/>
      </c>
      <c r="E116" s="70" t="str">
        <f>'Rok 1'!H116</f>
        <v/>
      </c>
      <c r="F116" s="70" t="str">
        <f>'Rok 2'!H116</f>
        <v/>
      </c>
      <c r="G116" s="70" t="str">
        <f>'Rok 3'!H116</f>
        <v/>
      </c>
      <c r="H116" s="67" t="str">
        <f>IF('Výchozí stav = Rok 0'!R123=0,"",'Výchozí stav = Rok 0'!R123)</f>
        <v/>
      </c>
      <c r="I116" s="67" t="str">
        <f>IF('Rok 1'!O116=0,"",'Rok 1'!O116)</f>
        <v/>
      </c>
      <c r="J116" s="67" t="str">
        <f>IF('Rok 2'!O116=0,"",'Rok 2'!O116)</f>
        <v/>
      </c>
      <c r="K116" s="67" t="str">
        <f>IF('Rok 3'!O116=0,"",'Rok 3'!O116)</f>
        <v/>
      </c>
      <c r="M116" s="68" t="str">
        <f t="shared" si="19"/>
        <v/>
      </c>
      <c r="N116" s="68" t="str">
        <f t="shared" si="20"/>
        <v/>
      </c>
      <c r="O116" s="68" t="str">
        <f t="shared" si="21"/>
        <v/>
      </c>
      <c r="P116" s="68" t="str">
        <f t="shared" si="16"/>
        <v/>
      </c>
      <c r="Q116" s="68" t="str">
        <f t="shared" si="17"/>
        <v/>
      </c>
      <c r="R116" s="68" t="str">
        <f t="shared" si="18"/>
        <v/>
      </c>
    </row>
    <row r="117" spans="1:18" x14ac:dyDescent="0.25">
      <c r="A117" s="28" t="str">
        <f>'Výchozí stav = Rok 0'!A124</f>
        <v/>
      </c>
      <c r="B117" s="65" t="str">
        <f>IF('Výchozí stav = Rok 0'!B124=0,"",'Výchozí stav = Rok 0'!B124)</f>
        <v/>
      </c>
      <c r="C117" s="66" t="str">
        <f>IF('Výchozí stav = Rok 0'!E124=0,"",'Výchozí stav = Rok 0'!E124)</f>
        <v/>
      </c>
      <c r="D117" s="70" t="str">
        <f>'Výchozí stav = Rok 0'!K124</f>
        <v/>
      </c>
      <c r="E117" s="70" t="str">
        <f>'Rok 1'!H117</f>
        <v/>
      </c>
      <c r="F117" s="70" t="str">
        <f>'Rok 2'!H117</f>
        <v/>
      </c>
      <c r="G117" s="70" t="str">
        <f>'Rok 3'!H117</f>
        <v/>
      </c>
      <c r="H117" s="67" t="str">
        <f>IF('Výchozí stav = Rok 0'!R124=0,"",'Výchozí stav = Rok 0'!R124)</f>
        <v/>
      </c>
      <c r="I117" s="67" t="str">
        <f>IF('Rok 1'!O117=0,"",'Rok 1'!O117)</f>
        <v/>
      </c>
      <c r="J117" s="67" t="str">
        <f>IF('Rok 2'!O117=0,"",'Rok 2'!O117)</f>
        <v/>
      </c>
      <c r="K117" s="67" t="str">
        <f>IF('Rok 3'!O117=0,"",'Rok 3'!O117)</f>
        <v/>
      </c>
      <c r="M117" s="68" t="str">
        <f t="shared" si="19"/>
        <v/>
      </c>
      <c r="N117" s="68" t="str">
        <f t="shared" si="20"/>
        <v/>
      </c>
      <c r="O117" s="68" t="str">
        <f t="shared" si="21"/>
        <v/>
      </c>
      <c r="P117" s="68" t="str">
        <f t="shared" si="16"/>
        <v/>
      </c>
      <c r="Q117" s="68" t="str">
        <f t="shared" si="17"/>
        <v/>
      </c>
      <c r="R117" s="68" t="str">
        <f t="shared" si="18"/>
        <v/>
      </c>
    </row>
    <row r="118" spans="1:18" x14ac:dyDescent="0.25">
      <c r="A118" s="28" t="str">
        <f>'Výchozí stav = Rok 0'!A125</f>
        <v/>
      </c>
      <c r="B118" s="65" t="str">
        <f>IF('Výchozí stav = Rok 0'!B125=0,"",'Výchozí stav = Rok 0'!B125)</f>
        <v/>
      </c>
      <c r="C118" s="66" t="str">
        <f>IF('Výchozí stav = Rok 0'!E125=0,"",'Výchozí stav = Rok 0'!E125)</f>
        <v/>
      </c>
      <c r="D118" s="70" t="str">
        <f>'Výchozí stav = Rok 0'!K125</f>
        <v/>
      </c>
      <c r="E118" s="70" t="str">
        <f>'Rok 1'!H118</f>
        <v/>
      </c>
      <c r="F118" s="70" t="str">
        <f>'Rok 2'!H118</f>
        <v/>
      </c>
      <c r="G118" s="70" t="str">
        <f>'Rok 3'!H118</f>
        <v/>
      </c>
      <c r="H118" s="67" t="str">
        <f>IF('Výchozí stav = Rok 0'!R125=0,"",'Výchozí stav = Rok 0'!R125)</f>
        <v/>
      </c>
      <c r="I118" s="67" t="str">
        <f>IF('Rok 1'!O118=0,"",'Rok 1'!O118)</f>
        <v/>
      </c>
      <c r="J118" s="67" t="str">
        <f>IF('Rok 2'!O118=0,"",'Rok 2'!O118)</f>
        <v/>
      </c>
      <c r="K118" s="67" t="str">
        <f>IF('Rok 3'!O118=0,"",'Rok 3'!O118)</f>
        <v/>
      </c>
      <c r="M118" s="68" t="str">
        <f t="shared" si="19"/>
        <v/>
      </c>
      <c r="N118" s="68" t="str">
        <f t="shared" si="20"/>
        <v/>
      </c>
      <c r="O118" s="68" t="str">
        <f t="shared" si="21"/>
        <v/>
      </c>
      <c r="P118" s="68" t="str">
        <f t="shared" si="16"/>
        <v/>
      </c>
      <c r="Q118" s="68" t="str">
        <f t="shared" si="17"/>
        <v/>
      </c>
      <c r="R118" s="68" t="str">
        <f t="shared" si="18"/>
        <v/>
      </c>
    </row>
    <row r="119" spans="1:18" x14ac:dyDescent="0.25">
      <c r="A119" s="28" t="str">
        <f>'Výchozí stav = Rok 0'!A126</f>
        <v/>
      </c>
      <c r="B119" s="65" t="str">
        <f>IF('Výchozí stav = Rok 0'!B126=0,"",'Výchozí stav = Rok 0'!B126)</f>
        <v/>
      </c>
      <c r="C119" s="66" t="str">
        <f>IF('Výchozí stav = Rok 0'!E126=0,"",'Výchozí stav = Rok 0'!E126)</f>
        <v/>
      </c>
      <c r="D119" s="70" t="str">
        <f>'Výchozí stav = Rok 0'!K126</f>
        <v/>
      </c>
      <c r="E119" s="70" t="str">
        <f>'Rok 1'!H119</f>
        <v/>
      </c>
      <c r="F119" s="70" t="str">
        <f>'Rok 2'!H119</f>
        <v/>
      </c>
      <c r="G119" s="70" t="str">
        <f>'Rok 3'!H119</f>
        <v/>
      </c>
      <c r="H119" s="67" t="str">
        <f>IF('Výchozí stav = Rok 0'!R126=0,"",'Výchozí stav = Rok 0'!R126)</f>
        <v/>
      </c>
      <c r="I119" s="67" t="str">
        <f>IF('Rok 1'!O119=0,"",'Rok 1'!O119)</f>
        <v/>
      </c>
      <c r="J119" s="67" t="str">
        <f>IF('Rok 2'!O119=0,"",'Rok 2'!O119)</f>
        <v/>
      </c>
      <c r="K119" s="67" t="str">
        <f>IF('Rok 3'!O119=0,"",'Rok 3'!O119)</f>
        <v/>
      </c>
      <c r="M119" s="68" t="str">
        <f t="shared" si="19"/>
        <v/>
      </c>
      <c r="N119" s="68" t="str">
        <f t="shared" si="20"/>
        <v/>
      </c>
      <c r="O119" s="68" t="str">
        <f t="shared" si="21"/>
        <v/>
      </c>
      <c r="P119" s="68" t="str">
        <f t="shared" si="16"/>
        <v/>
      </c>
      <c r="Q119" s="68" t="str">
        <f t="shared" si="17"/>
        <v/>
      </c>
      <c r="R119" s="68" t="str">
        <f t="shared" si="18"/>
        <v/>
      </c>
    </row>
    <row r="120" spans="1:18" x14ac:dyDescent="0.25">
      <c r="A120" s="28" t="str">
        <f>'Výchozí stav = Rok 0'!A127</f>
        <v/>
      </c>
      <c r="B120" s="65" t="str">
        <f>IF('Výchozí stav = Rok 0'!B127=0,"",'Výchozí stav = Rok 0'!B127)</f>
        <v/>
      </c>
      <c r="C120" s="66" t="str">
        <f>IF('Výchozí stav = Rok 0'!E127=0,"",'Výchozí stav = Rok 0'!E127)</f>
        <v/>
      </c>
      <c r="D120" s="70" t="str">
        <f>'Výchozí stav = Rok 0'!K127</f>
        <v/>
      </c>
      <c r="E120" s="70" t="str">
        <f>'Rok 1'!H120</f>
        <v/>
      </c>
      <c r="F120" s="70" t="str">
        <f>'Rok 2'!H120</f>
        <v/>
      </c>
      <c r="G120" s="70" t="str">
        <f>'Rok 3'!H120</f>
        <v/>
      </c>
      <c r="H120" s="67" t="str">
        <f>IF('Výchozí stav = Rok 0'!R127=0,"",'Výchozí stav = Rok 0'!R127)</f>
        <v/>
      </c>
      <c r="I120" s="67" t="str">
        <f>IF('Rok 1'!O120=0,"",'Rok 1'!O120)</f>
        <v/>
      </c>
      <c r="J120" s="67" t="str">
        <f>IF('Rok 2'!O120=0,"",'Rok 2'!O120)</f>
        <v/>
      </c>
      <c r="K120" s="67" t="str">
        <f>IF('Rok 3'!O120=0,"",'Rok 3'!O120)</f>
        <v/>
      </c>
      <c r="M120" s="68" t="str">
        <f t="shared" si="19"/>
        <v/>
      </c>
      <c r="N120" s="68" t="str">
        <f t="shared" si="20"/>
        <v/>
      </c>
      <c r="O120" s="68" t="str">
        <f t="shared" si="21"/>
        <v/>
      </c>
      <c r="P120" s="68" t="str">
        <f t="shared" si="16"/>
        <v/>
      </c>
      <c r="Q120" s="68" t="str">
        <f t="shared" si="17"/>
        <v/>
      </c>
      <c r="R120" s="68" t="str">
        <f t="shared" si="18"/>
        <v/>
      </c>
    </row>
    <row r="121" spans="1:18" x14ac:dyDescent="0.25">
      <c r="A121" s="28" t="str">
        <f>'Výchozí stav = Rok 0'!A128</f>
        <v/>
      </c>
      <c r="B121" s="65" t="str">
        <f>IF('Výchozí stav = Rok 0'!B128=0,"",'Výchozí stav = Rok 0'!B128)</f>
        <v/>
      </c>
      <c r="C121" s="66" t="str">
        <f>IF('Výchozí stav = Rok 0'!E128=0,"",'Výchozí stav = Rok 0'!E128)</f>
        <v/>
      </c>
      <c r="D121" s="70" t="str">
        <f>'Výchozí stav = Rok 0'!K128</f>
        <v/>
      </c>
      <c r="E121" s="70" t="str">
        <f>'Rok 1'!H121</f>
        <v/>
      </c>
      <c r="F121" s="70" t="str">
        <f>'Rok 2'!H121</f>
        <v/>
      </c>
      <c r="G121" s="70" t="str">
        <f>'Rok 3'!H121</f>
        <v/>
      </c>
      <c r="H121" s="67" t="str">
        <f>IF('Výchozí stav = Rok 0'!R128=0,"",'Výchozí stav = Rok 0'!R128)</f>
        <v/>
      </c>
      <c r="I121" s="67" t="str">
        <f>IF('Rok 1'!O121=0,"",'Rok 1'!O121)</f>
        <v/>
      </c>
      <c r="J121" s="67" t="str">
        <f>IF('Rok 2'!O121=0,"",'Rok 2'!O121)</f>
        <v/>
      </c>
      <c r="K121" s="67" t="str">
        <f>IF('Rok 3'!O121=0,"",'Rok 3'!O121)</f>
        <v/>
      </c>
      <c r="M121" s="68" t="str">
        <f t="shared" si="19"/>
        <v/>
      </c>
      <c r="N121" s="68" t="str">
        <f t="shared" si="20"/>
        <v/>
      </c>
      <c r="O121" s="68" t="str">
        <f t="shared" si="21"/>
        <v/>
      </c>
      <c r="P121" s="68" t="str">
        <f t="shared" si="16"/>
        <v/>
      </c>
      <c r="Q121" s="68" t="str">
        <f t="shared" si="17"/>
        <v/>
      </c>
      <c r="R121" s="68" t="str">
        <f t="shared" si="18"/>
        <v/>
      </c>
    </row>
    <row r="122" spans="1:18" x14ac:dyDescent="0.25">
      <c r="A122" s="28" t="str">
        <f>'Výchozí stav = Rok 0'!A129</f>
        <v/>
      </c>
      <c r="B122" s="65" t="str">
        <f>IF('Výchozí stav = Rok 0'!B129=0,"",'Výchozí stav = Rok 0'!B129)</f>
        <v/>
      </c>
      <c r="C122" s="66" t="str">
        <f>IF('Výchozí stav = Rok 0'!E129=0,"",'Výchozí stav = Rok 0'!E129)</f>
        <v/>
      </c>
      <c r="D122" s="70" t="str">
        <f>'Výchozí stav = Rok 0'!K129</f>
        <v/>
      </c>
      <c r="E122" s="70" t="str">
        <f>'Rok 1'!H122</f>
        <v/>
      </c>
      <c r="F122" s="70" t="str">
        <f>'Rok 2'!H122</f>
        <v/>
      </c>
      <c r="G122" s="70" t="str">
        <f>'Rok 3'!H122</f>
        <v/>
      </c>
      <c r="H122" s="67" t="str">
        <f>IF('Výchozí stav = Rok 0'!R129=0,"",'Výchozí stav = Rok 0'!R129)</f>
        <v/>
      </c>
      <c r="I122" s="67" t="str">
        <f>IF('Rok 1'!O122=0,"",'Rok 1'!O122)</f>
        <v/>
      </c>
      <c r="J122" s="67" t="str">
        <f>IF('Rok 2'!O122=0,"",'Rok 2'!O122)</f>
        <v/>
      </c>
      <c r="K122" s="67" t="str">
        <f>IF('Rok 3'!O122=0,"",'Rok 3'!O122)</f>
        <v/>
      </c>
      <c r="M122" s="68" t="str">
        <f t="shared" si="19"/>
        <v/>
      </c>
      <c r="N122" s="68" t="str">
        <f t="shared" si="20"/>
        <v/>
      </c>
      <c r="O122" s="68" t="str">
        <f t="shared" si="21"/>
        <v/>
      </c>
      <c r="P122" s="68" t="str">
        <f t="shared" si="16"/>
        <v/>
      </c>
      <c r="Q122" s="68" t="str">
        <f t="shared" si="17"/>
        <v/>
      </c>
      <c r="R122" s="68" t="str">
        <f t="shared" si="18"/>
        <v/>
      </c>
    </row>
    <row r="123" spans="1:18" x14ac:dyDescent="0.25">
      <c r="A123" s="28" t="str">
        <f>'Výchozí stav = Rok 0'!A130</f>
        <v/>
      </c>
      <c r="B123" s="65" t="str">
        <f>IF('Výchozí stav = Rok 0'!B130=0,"",'Výchozí stav = Rok 0'!B130)</f>
        <v/>
      </c>
      <c r="C123" s="66" t="str">
        <f>IF('Výchozí stav = Rok 0'!E130=0,"",'Výchozí stav = Rok 0'!E130)</f>
        <v/>
      </c>
      <c r="D123" s="70" t="str">
        <f>'Výchozí stav = Rok 0'!K130</f>
        <v/>
      </c>
      <c r="E123" s="70" t="str">
        <f>'Rok 1'!H123</f>
        <v/>
      </c>
      <c r="F123" s="70" t="str">
        <f>'Rok 2'!H123</f>
        <v/>
      </c>
      <c r="G123" s="70" t="str">
        <f>'Rok 3'!H123</f>
        <v/>
      </c>
      <c r="H123" s="67" t="str">
        <f>IF('Výchozí stav = Rok 0'!R130=0,"",'Výchozí stav = Rok 0'!R130)</f>
        <v/>
      </c>
      <c r="I123" s="67" t="str">
        <f>IF('Rok 1'!O123=0,"",'Rok 1'!O123)</f>
        <v/>
      </c>
      <c r="J123" s="67" t="str">
        <f>IF('Rok 2'!O123=0,"",'Rok 2'!O123)</f>
        <v/>
      </c>
      <c r="K123" s="67" t="str">
        <f>IF('Rok 3'!O123=0,"",'Rok 3'!O123)</f>
        <v/>
      </c>
      <c r="M123" s="68" t="str">
        <f t="shared" si="19"/>
        <v/>
      </c>
      <c r="N123" s="68" t="str">
        <f t="shared" si="20"/>
        <v/>
      </c>
      <c r="O123" s="68" t="str">
        <f t="shared" si="21"/>
        <v/>
      </c>
      <c r="P123" s="68" t="str">
        <f t="shared" si="16"/>
        <v/>
      </c>
      <c r="Q123" s="68" t="str">
        <f t="shared" si="17"/>
        <v/>
      </c>
      <c r="R123" s="68" t="str">
        <f t="shared" si="18"/>
        <v/>
      </c>
    </row>
    <row r="124" spans="1:18" x14ac:dyDescent="0.25">
      <c r="A124" s="28" t="str">
        <f>'Výchozí stav = Rok 0'!A131</f>
        <v/>
      </c>
      <c r="B124" s="65" t="str">
        <f>IF('Výchozí stav = Rok 0'!B131=0,"",'Výchozí stav = Rok 0'!B131)</f>
        <v/>
      </c>
      <c r="C124" s="66" t="str">
        <f>IF('Výchozí stav = Rok 0'!E131=0,"",'Výchozí stav = Rok 0'!E131)</f>
        <v/>
      </c>
      <c r="D124" s="70" t="str">
        <f>'Výchozí stav = Rok 0'!K131</f>
        <v/>
      </c>
      <c r="E124" s="70" t="str">
        <f>'Rok 1'!H124</f>
        <v/>
      </c>
      <c r="F124" s="70" t="str">
        <f>'Rok 2'!H124</f>
        <v/>
      </c>
      <c r="G124" s="70" t="str">
        <f>'Rok 3'!H124</f>
        <v/>
      </c>
      <c r="H124" s="67" t="str">
        <f>IF('Výchozí stav = Rok 0'!R131=0,"",'Výchozí stav = Rok 0'!R131)</f>
        <v/>
      </c>
      <c r="I124" s="67" t="str">
        <f>IF('Rok 1'!O124=0,"",'Rok 1'!O124)</f>
        <v/>
      </c>
      <c r="J124" s="67" t="str">
        <f>IF('Rok 2'!O124=0,"",'Rok 2'!O124)</f>
        <v/>
      </c>
      <c r="K124" s="67" t="str">
        <f>IF('Rok 3'!O124=0,"",'Rok 3'!O124)</f>
        <v/>
      </c>
      <c r="M124" s="68" t="str">
        <f t="shared" si="19"/>
        <v/>
      </c>
      <c r="N124" s="68" t="str">
        <f t="shared" si="20"/>
        <v/>
      </c>
      <c r="O124" s="68" t="str">
        <f t="shared" si="21"/>
        <v/>
      </c>
      <c r="P124" s="68" t="str">
        <f t="shared" si="16"/>
        <v/>
      </c>
      <c r="Q124" s="68" t="str">
        <f t="shared" si="17"/>
        <v/>
      </c>
      <c r="R124" s="68" t="str">
        <f t="shared" si="18"/>
        <v/>
      </c>
    </row>
    <row r="125" spans="1:18" x14ac:dyDescent="0.25">
      <c r="A125" s="28" t="str">
        <f>'Výchozí stav = Rok 0'!A132</f>
        <v/>
      </c>
      <c r="B125" s="65" t="str">
        <f>IF('Výchozí stav = Rok 0'!B132=0,"",'Výchozí stav = Rok 0'!B132)</f>
        <v/>
      </c>
      <c r="C125" s="66" t="str">
        <f>IF('Výchozí stav = Rok 0'!E132=0,"",'Výchozí stav = Rok 0'!E132)</f>
        <v/>
      </c>
      <c r="D125" s="70" t="str">
        <f>'Výchozí stav = Rok 0'!K132</f>
        <v/>
      </c>
      <c r="E125" s="70" t="str">
        <f>'Rok 1'!H125</f>
        <v/>
      </c>
      <c r="F125" s="70" t="str">
        <f>'Rok 2'!H125</f>
        <v/>
      </c>
      <c r="G125" s="70" t="str">
        <f>'Rok 3'!H125</f>
        <v/>
      </c>
      <c r="H125" s="67" t="str">
        <f>IF('Výchozí stav = Rok 0'!R132=0,"",'Výchozí stav = Rok 0'!R132)</f>
        <v/>
      </c>
      <c r="I125" s="67" t="str">
        <f>IF('Rok 1'!O125=0,"",'Rok 1'!O125)</f>
        <v/>
      </c>
      <c r="J125" s="67" t="str">
        <f>IF('Rok 2'!O125=0,"",'Rok 2'!O125)</f>
        <v/>
      </c>
      <c r="K125" s="67" t="str">
        <f>IF('Rok 3'!O125=0,"",'Rok 3'!O125)</f>
        <v/>
      </c>
      <c r="M125" s="68" t="str">
        <f t="shared" si="19"/>
        <v/>
      </c>
      <c r="N125" s="68" t="str">
        <f t="shared" si="20"/>
        <v/>
      </c>
      <c r="O125" s="68" t="str">
        <f t="shared" si="21"/>
        <v/>
      </c>
      <c r="P125" s="68" t="str">
        <f t="shared" si="16"/>
        <v/>
      </c>
      <c r="Q125" s="68" t="str">
        <f t="shared" si="17"/>
        <v/>
      </c>
      <c r="R125" s="68" t="str">
        <f t="shared" si="18"/>
        <v/>
      </c>
    </row>
    <row r="126" spans="1:18" x14ac:dyDescent="0.25">
      <c r="A126" s="28" t="str">
        <f>'Výchozí stav = Rok 0'!A133</f>
        <v/>
      </c>
      <c r="B126" s="65" t="str">
        <f>IF('Výchozí stav = Rok 0'!B133=0,"",'Výchozí stav = Rok 0'!B133)</f>
        <v/>
      </c>
      <c r="C126" s="66" t="str">
        <f>IF('Výchozí stav = Rok 0'!E133=0,"",'Výchozí stav = Rok 0'!E133)</f>
        <v/>
      </c>
      <c r="D126" s="70" t="str">
        <f>'Výchozí stav = Rok 0'!K133</f>
        <v/>
      </c>
      <c r="E126" s="70" t="str">
        <f>'Rok 1'!H126</f>
        <v/>
      </c>
      <c r="F126" s="70" t="str">
        <f>'Rok 2'!H126</f>
        <v/>
      </c>
      <c r="G126" s="70" t="str">
        <f>'Rok 3'!H126</f>
        <v/>
      </c>
      <c r="H126" s="67" t="str">
        <f>IF('Výchozí stav = Rok 0'!R133=0,"",'Výchozí stav = Rok 0'!R133)</f>
        <v/>
      </c>
      <c r="I126" s="67" t="str">
        <f>IF('Rok 1'!O126=0,"",'Rok 1'!O126)</f>
        <v/>
      </c>
      <c r="J126" s="67" t="str">
        <f>IF('Rok 2'!O126=0,"",'Rok 2'!O126)</f>
        <v/>
      </c>
      <c r="K126" s="67" t="str">
        <f>IF('Rok 3'!O126=0,"",'Rok 3'!O126)</f>
        <v/>
      </c>
      <c r="M126" s="68" t="str">
        <f t="shared" si="19"/>
        <v/>
      </c>
      <c r="N126" s="68" t="str">
        <f t="shared" si="20"/>
        <v/>
      </c>
      <c r="O126" s="68" t="str">
        <f t="shared" si="21"/>
        <v/>
      </c>
      <c r="P126" s="68" t="str">
        <f t="shared" si="16"/>
        <v/>
      </c>
      <c r="Q126" s="68" t="str">
        <f t="shared" si="17"/>
        <v/>
      </c>
      <c r="R126" s="68" t="str">
        <f t="shared" si="18"/>
        <v/>
      </c>
    </row>
    <row r="127" spans="1:18" x14ac:dyDescent="0.25">
      <c r="A127" s="28" t="str">
        <f>'Výchozí stav = Rok 0'!A134</f>
        <v/>
      </c>
      <c r="B127" s="65" t="str">
        <f>IF('Výchozí stav = Rok 0'!B134=0,"",'Výchozí stav = Rok 0'!B134)</f>
        <v/>
      </c>
      <c r="C127" s="66" t="str">
        <f>IF('Výchozí stav = Rok 0'!E134=0,"",'Výchozí stav = Rok 0'!E134)</f>
        <v/>
      </c>
      <c r="D127" s="70" t="str">
        <f>'Výchozí stav = Rok 0'!K134</f>
        <v/>
      </c>
      <c r="E127" s="70" t="str">
        <f>'Rok 1'!H127</f>
        <v/>
      </c>
      <c r="F127" s="70" t="str">
        <f>'Rok 2'!H127</f>
        <v/>
      </c>
      <c r="G127" s="70" t="str">
        <f>'Rok 3'!H127</f>
        <v/>
      </c>
      <c r="H127" s="67" t="str">
        <f>IF('Výchozí stav = Rok 0'!R134=0,"",'Výchozí stav = Rok 0'!R134)</f>
        <v/>
      </c>
      <c r="I127" s="67" t="str">
        <f>IF('Rok 1'!O127=0,"",'Rok 1'!O127)</f>
        <v/>
      </c>
      <c r="J127" s="67" t="str">
        <f>IF('Rok 2'!O127=0,"",'Rok 2'!O127)</f>
        <v/>
      </c>
      <c r="K127" s="67" t="str">
        <f>IF('Rok 3'!O127=0,"",'Rok 3'!O127)</f>
        <v/>
      </c>
      <c r="M127" s="68" t="str">
        <f t="shared" si="19"/>
        <v/>
      </c>
      <c r="N127" s="68" t="str">
        <f t="shared" si="20"/>
        <v/>
      </c>
      <c r="O127" s="68" t="str">
        <f t="shared" si="21"/>
        <v/>
      </c>
      <c r="P127" s="68" t="str">
        <f t="shared" si="16"/>
        <v/>
      </c>
      <c r="Q127" s="68" t="str">
        <f t="shared" si="17"/>
        <v/>
      </c>
      <c r="R127" s="68" t="str">
        <f t="shared" si="18"/>
        <v/>
      </c>
    </row>
    <row r="128" spans="1:18" x14ac:dyDescent="0.25">
      <c r="A128" s="28" t="str">
        <f>'Výchozí stav = Rok 0'!A135</f>
        <v/>
      </c>
      <c r="B128" s="65" t="str">
        <f>IF('Výchozí stav = Rok 0'!B135=0,"",'Výchozí stav = Rok 0'!B135)</f>
        <v/>
      </c>
      <c r="C128" s="66" t="str">
        <f>IF('Výchozí stav = Rok 0'!E135=0,"",'Výchozí stav = Rok 0'!E135)</f>
        <v/>
      </c>
      <c r="D128" s="70" t="str">
        <f>'Výchozí stav = Rok 0'!K135</f>
        <v/>
      </c>
      <c r="E128" s="70" t="str">
        <f>'Rok 1'!H128</f>
        <v/>
      </c>
      <c r="F128" s="70" t="str">
        <f>'Rok 2'!H128</f>
        <v/>
      </c>
      <c r="G128" s="70" t="str">
        <f>'Rok 3'!H128</f>
        <v/>
      </c>
      <c r="H128" s="67" t="str">
        <f>IF('Výchozí stav = Rok 0'!R135=0,"",'Výchozí stav = Rok 0'!R135)</f>
        <v/>
      </c>
      <c r="I128" s="67" t="str">
        <f>IF('Rok 1'!O128=0,"",'Rok 1'!O128)</f>
        <v/>
      </c>
      <c r="J128" s="67" t="str">
        <f>IF('Rok 2'!O128=0,"",'Rok 2'!O128)</f>
        <v/>
      </c>
      <c r="K128" s="67" t="str">
        <f>IF('Rok 3'!O128=0,"",'Rok 3'!O128)</f>
        <v/>
      </c>
      <c r="M128" s="68" t="str">
        <f t="shared" si="19"/>
        <v/>
      </c>
      <c r="N128" s="68" t="str">
        <f t="shared" si="20"/>
        <v/>
      </c>
      <c r="O128" s="68" t="str">
        <f t="shared" si="21"/>
        <v/>
      </c>
      <c r="P128" s="68" t="str">
        <f t="shared" si="16"/>
        <v/>
      </c>
      <c r="Q128" s="68" t="str">
        <f t="shared" si="17"/>
        <v/>
      </c>
      <c r="R128" s="68" t="str">
        <f t="shared" si="18"/>
        <v/>
      </c>
    </row>
    <row r="129" spans="1:18" x14ac:dyDescent="0.25">
      <c r="A129" s="28" t="str">
        <f>'Výchozí stav = Rok 0'!A136</f>
        <v/>
      </c>
      <c r="B129" s="65" t="str">
        <f>IF('Výchozí stav = Rok 0'!B136=0,"",'Výchozí stav = Rok 0'!B136)</f>
        <v/>
      </c>
      <c r="C129" s="66" t="str">
        <f>IF('Výchozí stav = Rok 0'!E136=0,"",'Výchozí stav = Rok 0'!E136)</f>
        <v/>
      </c>
      <c r="D129" s="70" t="str">
        <f>'Výchozí stav = Rok 0'!K136</f>
        <v/>
      </c>
      <c r="E129" s="70" t="str">
        <f>'Rok 1'!H129</f>
        <v/>
      </c>
      <c r="F129" s="70" t="str">
        <f>'Rok 2'!H129</f>
        <v/>
      </c>
      <c r="G129" s="70" t="str">
        <f>'Rok 3'!H129</f>
        <v/>
      </c>
      <c r="H129" s="67" t="str">
        <f>IF('Výchozí stav = Rok 0'!R136=0,"",'Výchozí stav = Rok 0'!R136)</f>
        <v/>
      </c>
      <c r="I129" s="67" t="str">
        <f>IF('Rok 1'!O129=0,"",'Rok 1'!O129)</f>
        <v/>
      </c>
      <c r="J129" s="67" t="str">
        <f>IF('Rok 2'!O129=0,"",'Rok 2'!O129)</f>
        <v/>
      </c>
      <c r="K129" s="67" t="str">
        <f>IF('Rok 3'!O129=0,"",'Rok 3'!O129)</f>
        <v/>
      </c>
      <c r="M129" s="68" t="str">
        <f t="shared" si="19"/>
        <v/>
      </c>
      <c r="N129" s="68" t="str">
        <f t="shared" si="20"/>
        <v/>
      </c>
      <c r="O129" s="68" t="str">
        <f t="shared" si="21"/>
        <v/>
      </c>
      <c r="P129" s="68" t="str">
        <f t="shared" si="16"/>
        <v/>
      </c>
      <c r="Q129" s="68" t="str">
        <f t="shared" si="17"/>
        <v/>
      </c>
      <c r="R129" s="68" t="str">
        <f t="shared" si="18"/>
        <v/>
      </c>
    </row>
    <row r="130" spans="1:18" x14ac:dyDescent="0.25">
      <c r="A130" s="28" t="str">
        <f>'Výchozí stav = Rok 0'!A137</f>
        <v/>
      </c>
      <c r="B130" s="65" t="str">
        <f>IF('Výchozí stav = Rok 0'!B137=0,"",'Výchozí stav = Rok 0'!B137)</f>
        <v/>
      </c>
      <c r="C130" s="66" t="str">
        <f>IF('Výchozí stav = Rok 0'!E137=0,"",'Výchozí stav = Rok 0'!E137)</f>
        <v/>
      </c>
      <c r="D130" s="70" t="str">
        <f>'Výchozí stav = Rok 0'!K137</f>
        <v/>
      </c>
      <c r="E130" s="70" t="str">
        <f>'Rok 1'!H130</f>
        <v/>
      </c>
      <c r="F130" s="70" t="str">
        <f>'Rok 2'!H130</f>
        <v/>
      </c>
      <c r="G130" s="70" t="str">
        <f>'Rok 3'!H130</f>
        <v/>
      </c>
      <c r="H130" s="67" t="str">
        <f>IF('Výchozí stav = Rok 0'!R137=0,"",'Výchozí stav = Rok 0'!R137)</f>
        <v/>
      </c>
      <c r="I130" s="67" t="str">
        <f>IF('Rok 1'!O130=0,"",'Rok 1'!O130)</f>
        <v/>
      </c>
      <c r="J130" s="67" t="str">
        <f>IF('Rok 2'!O130=0,"",'Rok 2'!O130)</f>
        <v/>
      </c>
      <c r="K130" s="67" t="str">
        <f>IF('Rok 3'!O130=0,"",'Rok 3'!O130)</f>
        <v/>
      </c>
      <c r="M130" s="68" t="str">
        <f t="shared" si="19"/>
        <v/>
      </c>
      <c r="N130" s="68" t="str">
        <f t="shared" si="20"/>
        <v/>
      </c>
      <c r="O130" s="68" t="str">
        <f t="shared" si="21"/>
        <v/>
      </c>
      <c r="P130" s="68" t="str">
        <f t="shared" si="16"/>
        <v/>
      </c>
      <c r="Q130" s="68" t="str">
        <f t="shared" si="17"/>
        <v/>
      </c>
      <c r="R130" s="68" t="str">
        <f t="shared" si="18"/>
        <v/>
      </c>
    </row>
    <row r="131" spans="1:18" x14ac:dyDescent="0.25">
      <c r="A131" s="28" t="str">
        <f>'Výchozí stav = Rok 0'!A138</f>
        <v/>
      </c>
      <c r="B131" s="65" t="str">
        <f>IF('Výchozí stav = Rok 0'!B138=0,"",'Výchozí stav = Rok 0'!B138)</f>
        <v/>
      </c>
      <c r="C131" s="66" t="str">
        <f>IF('Výchozí stav = Rok 0'!E138=0,"",'Výchozí stav = Rok 0'!E138)</f>
        <v/>
      </c>
      <c r="D131" s="70" t="str">
        <f>'Výchozí stav = Rok 0'!K138</f>
        <v/>
      </c>
      <c r="E131" s="70" t="str">
        <f>'Rok 1'!H131</f>
        <v/>
      </c>
      <c r="F131" s="70" t="str">
        <f>'Rok 2'!H131</f>
        <v/>
      </c>
      <c r="G131" s="70" t="str">
        <f>'Rok 3'!H131</f>
        <v/>
      </c>
      <c r="H131" s="67" t="str">
        <f>IF('Výchozí stav = Rok 0'!R138=0,"",'Výchozí stav = Rok 0'!R138)</f>
        <v/>
      </c>
      <c r="I131" s="67" t="str">
        <f>IF('Rok 1'!O131=0,"",'Rok 1'!O131)</f>
        <v/>
      </c>
      <c r="J131" s="67" t="str">
        <f>IF('Rok 2'!O131=0,"",'Rok 2'!O131)</f>
        <v/>
      </c>
      <c r="K131" s="67" t="str">
        <f>IF('Rok 3'!O131=0,"",'Rok 3'!O131)</f>
        <v/>
      </c>
      <c r="M131" s="68" t="str">
        <f t="shared" si="19"/>
        <v/>
      </c>
      <c r="N131" s="68" t="str">
        <f t="shared" si="20"/>
        <v/>
      </c>
      <c r="O131" s="68" t="str">
        <f t="shared" si="21"/>
        <v/>
      </c>
      <c r="P131" s="68" t="str">
        <f t="shared" si="16"/>
        <v/>
      </c>
      <c r="Q131" s="68" t="str">
        <f t="shared" si="17"/>
        <v/>
      </c>
      <c r="R131" s="68" t="str">
        <f t="shared" si="18"/>
        <v/>
      </c>
    </row>
    <row r="132" spans="1:18" x14ac:dyDescent="0.25">
      <c r="A132" s="28" t="str">
        <f>'Výchozí stav = Rok 0'!A139</f>
        <v/>
      </c>
      <c r="B132" s="65" t="str">
        <f>IF('Výchozí stav = Rok 0'!B139=0,"",'Výchozí stav = Rok 0'!B139)</f>
        <v/>
      </c>
      <c r="C132" s="66" t="str">
        <f>IF('Výchozí stav = Rok 0'!E139=0,"",'Výchozí stav = Rok 0'!E139)</f>
        <v/>
      </c>
      <c r="D132" s="70" t="str">
        <f>'Výchozí stav = Rok 0'!K139</f>
        <v/>
      </c>
      <c r="E132" s="70" t="str">
        <f>'Rok 1'!H132</f>
        <v/>
      </c>
      <c r="F132" s="70" t="str">
        <f>'Rok 2'!H132</f>
        <v/>
      </c>
      <c r="G132" s="70" t="str">
        <f>'Rok 3'!H132</f>
        <v/>
      </c>
      <c r="H132" s="67" t="str">
        <f>IF('Výchozí stav = Rok 0'!R139=0,"",'Výchozí stav = Rok 0'!R139)</f>
        <v/>
      </c>
      <c r="I132" s="67" t="str">
        <f>IF('Rok 1'!O132=0,"",'Rok 1'!O132)</f>
        <v/>
      </c>
      <c r="J132" s="67" t="str">
        <f>IF('Rok 2'!O132=0,"",'Rok 2'!O132)</f>
        <v/>
      </c>
      <c r="K132" s="67" t="str">
        <f>IF('Rok 3'!O132=0,"",'Rok 3'!O132)</f>
        <v/>
      </c>
      <c r="M132" s="68" t="str">
        <f t="shared" si="19"/>
        <v/>
      </c>
      <c r="N132" s="68" t="str">
        <f t="shared" si="20"/>
        <v/>
      </c>
      <c r="O132" s="68" t="str">
        <f t="shared" si="21"/>
        <v/>
      </c>
      <c r="P132" s="68" t="str">
        <f t="shared" si="16"/>
        <v/>
      </c>
      <c r="Q132" s="68" t="str">
        <f t="shared" si="17"/>
        <v/>
      </c>
      <c r="R132" s="68" t="str">
        <f t="shared" si="18"/>
        <v/>
      </c>
    </row>
    <row r="133" spans="1:18" x14ac:dyDescent="0.25">
      <c r="A133" s="28" t="str">
        <f>'Výchozí stav = Rok 0'!A140</f>
        <v/>
      </c>
      <c r="B133" s="65" t="str">
        <f>IF('Výchozí stav = Rok 0'!B140=0,"",'Výchozí stav = Rok 0'!B140)</f>
        <v/>
      </c>
      <c r="C133" s="66" t="str">
        <f>IF('Výchozí stav = Rok 0'!E140=0,"",'Výchozí stav = Rok 0'!E140)</f>
        <v/>
      </c>
      <c r="D133" s="70" t="str">
        <f>'Výchozí stav = Rok 0'!K140</f>
        <v/>
      </c>
      <c r="E133" s="70" t="str">
        <f>'Rok 1'!H133</f>
        <v/>
      </c>
      <c r="F133" s="70" t="str">
        <f>'Rok 2'!H133</f>
        <v/>
      </c>
      <c r="G133" s="70" t="str">
        <f>'Rok 3'!H133</f>
        <v/>
      </c>
      <c r="H133" s="67" t="str">
        <f>IF('Výchozí stav = Rok 0'!R140=0,"",'Výchozí stav = Rok 0'!R140)</f>
        <v/>
      </c>
      <c r="I133" s="67" t="str">
        <f>IF('Rok 1'!O133=0,"",'Rok 1'!O133)</f>
        <v/>
      </c>
      <c r="J133" s="67" t="str">
        <f>IF('Rok 2'!O133=0,"",'Rok 2'!O133)</f>
        <v/>
      </c>
      <c r="K133" s="67" t="str">
        <f>IF('Rok 3'!O133=0,"",'Rok 3'!O133)</f>
        <v/>
      </c>
      <c r="M133" s="68" t="str">
        <f t="shared" si="19"/>
        <v/>
      </c>
      <c r="N133" s="68" t="str">
        <f t="shared" si="20"/>
        <v/>
      </c>
      <c r="O133" s="68" t="str">
        <f t="shared" si="21"/>
        <v/>
      </c>
      <c r="P133" s="68" t="str">
        <f t="shared" si="16"/>
        <v/>
      </c>
      <c r="Q133" s="68" t="str">
        <f t="shared" si="17"/>
        <v/>
      </c>
      <c r="R133" s="68" t="str">
        <f t="shared" si="18"/>
        <v/>
      </c>
    </row>
    <row r="134" spans="1:18" x14ac:dyDescent="0.25">
      <c r="A134" s="28" t="str">
        <f>'Výchozí stav = Rok 0'!A141</f>
        <v/>
      </c>
      <c r="B134" s="65" t="str">
        <f>IF('Výchozí stav = Rok 0'!B141=0,"",'Výchozí stav = Rok 0'!B141)</f>
        <v/>
      </c>
      <c r="C134" s="66" t="str">
        <f>IF('Výchozí stav = Rok 0'!E141=0,"",'Výchozí stav = Rok 0'!E141)</f>
        <v/>
      </c>
      <c r="D134" s="70" t="str">
        <f>'Výchozí stav = Rok 0'!K141</f>
        <v/>
      </c>
      <c r="E134" s="70" t="str">
        <f>'Rok 1'!H134</f>
        <v/>
      </c>
      <c r="F134" s="70" t="str">
        <f>'Rok 2'!H134</f>
        <v/>
      </c>
      <c r="G134" s="70" t="str">
        <f>'Rok 3'!H134</f>
        <v/>
      </c>
      <c r="H134" s="67" t="str">
        <f>IF('Výchozí stav = Rok 0'!R141=0,"",'Výchozí stav = Rok 0'!R141)</f>
        <v/>
      </c>
      <c r="I134" s="67" t="str">
        <f>IF('Rok 1'!O134=0,"",'Rok 1'!O134)</f>
        <v/>
      </c>
      <c r="J134" s="67" t="str">
        <f>IF('Rok 2'!O134=0,"",'Rok 2'!O134)</f>
        <v/>
      </c>
      <c r="K134" s="67" t="str">
        <f>IF('Rok 3'!O134=0,"",'Rok 3'!O134)</f>
        <v/>
      </c>
      <c r="M134" s="68" t="str">
        <f t="shared" si="19"/>
        <v/>
      </c>
      <c r="N134" s="68" t="str">
        <f t="shared" si="20"/>
        <v/>
      </c>
      <c r="O134" s="68" t="str">
        <f t="shared" si="21"/>
        <v/>
      </c>
      <c r="P134" s="68" t="str">
        <f t="shared" si="16"/>
        <v/>
      </c>
      <c r="Q134" s="68" t="str">
        <f t="shared" si="17"/>
        <v/>
      </c>
      <c r="R134" s="68" t="str">
        <f t="shared" si="18"/>
        <v/>
      </c>
    </row>
    <row r="135" spans="1:18" x14ac:dyDescent="0.25">
      <c r="A135" s="28" t="str">
        <f>'Výchozí stav = Rok 0'!A142</f>
        <v/>
      </c>
      <c r="B135" s="65" t="str">
        <f>IF('Výchozí stav = Rok 0'!B142=0,"",'Výchozí stav = Rok 0'!B142)</f>
        <v/>
      </c>
      <c r="C135" s="66" t="str">
        <f>IF('Výchozí stav = Rok 0'!E142=0,"",'Výchozí stav = Rok 0'!E142)</f>
        <v/>
      </c>
      <c r="D135" s="70" t="str">
        <f>'Výchozí stav = Rok 0'!K142</f>
        <v/>
      </c>
      <c r="E135" s="70" t="str">
        <f>'Rok 1'!H135</f>
        <v/>
      </c>
      <c r="F135" s="70" t="str">
        <f>'Rok 2'!H135</f>
        <v/>
      </c>
      <c r="G135" s="70" t="str">
        <f>'Rok 3'!H135</f>
        <v/>
      </c>
      <c r="H135" s="67" t="str">
        <f>IF('Výchozí stav = Rok 0'!R142=0,"",'Výchozí stav = Rok 0'!R142)</f>
        <v/>
      </c>
      <c r="I135" s="67" t="str">
        <f>IF('Rok 1'!O135=0,"",'Rok 1'!O135)</f>
        <v/>
      </c>
      <c r="J135" s="67" t="str">
        <f>IF('Rok 2'!O135=0,"",'Rok 2'!O135)</f>
        <v/>
      </c>
      <c r="K135" s="67" t="str">
        <f>IF('Rok 3'!O135=0,"",'Rok 3'!O135)</f>
        <v/>
      </c>
      <c r="M135" s="68" t="str">
        <f t="shared" si="19"/>
        <v/>
      </c>
      <c r="N135" s="68" t="str">
        <f t="shared" si="20"/>
        <v/>
      </c>
      <c r="O135" s="68" t="str">
        <f t="shared" si="21"/>
        <v/>
      </c>
      <c r="P135" s="68" t="str">
        <f t="shared" si="16"/>
        <v/>
      </c>
      <c r="Q135" s="68" t="str">
        <f t="shared" si="17"/>
        <v/>
      </c>
      <c r="R135" s="68" t="str">
        <f t="shared" si="18"/>
        <v/>
      </c>
    </row>
    <row r="136" spans="1:18" x14ac:dyDescent="0.25">
      <c r="A136" s="28" t="str">
        <f>'Výchozí stav = Rok 0'!A143</f>
        <v/>
      </c>
      <c r="B136" s="65" t="str">
        <f>IF('Výchozí stav = Rok 0'!B143=0,"",'Výchozí stav = Rok 0'!B143)</f>
        <v/>
      </c>
      <c r="C136" s="66" t="str">
        <f>IF('Výchozí stav = Rok 0'!E143=0,"",'Výchozí stav = Rok 0'!E143)</f>
        <v/>
      </c>
      <c r="D136" s="70" t="str">
        <f>'Výchozí stav = Rok 0'!K143</f>
        <v/>
      </c>
      <c r="E136" s="70" t="str">
        <f>'Rok 1'!H136</f>
        <v/>
      </c>
      <c r="F136" s="70" t="str">
        <f>'Rok 2'!H136</f>
        <v/>
      </c>
      <c r="G136" s="70" t="str">
        <f>'Rok 3'!H136</f>
        <v/>
      </c>
      <c r="H136" s="67" t="str">
        <f>IF('Výchozí stav = Rok 0'!R143=0,"",'Výchozí stav = Rok 0'!R143)</f>
        <v/>
      </c>
      <c r="I136" s="67" t="str">
        <f>IF('Rok 1'!O136=0,"",'Rok 1'!O136)</f>
        <v/>
      </c>
      <c r="J136" s="67" t="str">
        <f>IF('Rok 2'!O136=0,"",'Rok 2'!O136)</f>
        <v/>
      </c>
      <c r="K136" s="67" t="str">
        <f>IF('Rok 3'!O136=0,"",'Rok 3'!O136)</f>
        <v/>
      </c>
      <c r="M136" s="68" t="str">
        <f t="shared" ref="M136:M167" si="22">IFERROR(E136/$D136-1,"")</f>
        <v/>
      </c>
      <c r="N136" s="68" t="str">
        <f t="shared" ref="N136:N167" si="23">IFERROR(F136/$D136-1,"")</f>
        <v/>
      </c>
      <c r="O136" s="68" t="str">
        <f t="shared" ref="O136:O167" si="24">IFERROR(G136/$D136-1,"")</f>
        <v/>
      </c>
      <c r="P136" s="68" t="str">
        <f t="shared" si="16"/>
        <v/>
      </c>
      <c r="Q136" s="68" t="str">
        <f t="shared" si="17"/>
        <v/>
      </c>
      <c r="R136" s="68" t="str">
        <f t="shared" si="18"/>
        <v/>
      </c>
    </row>
    <row r="137" spans="1:18" x14ac:dyDescent="0.25">
      <c r="A137" s="28" t="str">
        <f>'Výchozí stav = Rok 0'!A144</f>
        <v/>
      </c>
      <c r="B137" s="65" t="str">
        <f>IF('Výchozí stav = Rok 0'!B144=0,"",'Výchozí stav = Rok 0'!B144)</f>
        <v/>
      </c>
      <c r="C137" s="66" t="str">
        <f>IF('Výchozí stav = Rok 0'!E144=0,"",'Výchozí stav = Rok 0'!E144)</f>
        <v/>
      </c>
      <c r="D137" s="70" t="str">
        <f>'Výchozí stav = Rok 0'!K144</f>
        <v/>
      </c>
      <c r="E137" s="70" t="str">
        <f>'Rok 1'!H137</f>
        <v/>
      </c>
      <c r="F137" s="70" t="str">
        <f>'Rok 2'!H137</f>
        <v/>
      </c>
      <c r="G137" s="70" t="str">
        <f>'Rok 3'!H137</f>
        <v/>
      </c>
      <c r="H137" s="67" t="str">
        <f>IF('Výchozí stav = Rok 0'!R144=0,"",'Výchozí stav = Rok 0'!R144)</f>
        <v/>
      </c>
      <c r="I137" s="67" t="str">
        <f>IF('Rok 1'!O137=0,"",'Rok 1'!O137)</f>
        <v/>
      </c>
      <c r="J137" s="67" t="str">
        <f>IF('Rok 2'!O137=0,"",'Rok 2'!O137)</f>
        <v/>
      </c>
      <c r="K137" s="67" t="str">
        <f>IF('Rok 3'!O137=0,"",'Rok 3'!O137)</f>
        <v/>
      </c>
      <c r="M137" s="68" t="str">
        <f t="shared" si="22"/>
        <v/>
      </c>
      <c r="N137" s="68" t="str">
        <f t="shared" si="23"/>
        <v/>
      </c>
      <c r="O137" s="68" t="str">
        <f t="shared" si="24"/>
        <v/>
      </c>
      <c r="P137" s="68" t="str">
        <f t="shared" si="16"/>
        <v/>
      </c>
      <c r="Q137" s="68" t="str">
        <f t="shared" si="17"/>
        <v/>
      </c>
      <c r="R137" s="68" t="str">
        <f t="shared" si="18"/>
        <v/>
      </c>
    </row>
    <row r="138" spans="1:18" x14ac:dyDescent="0.25">
      <c r="A138" s="28" t="str">
        <f>'Výchozí stav = Rok 0'!A145</f>
        <v/>
      </c>
      <c r="B138" s="65" t="str">
        <f>IF('Výchozí stav = Rok 0'!B145=0,"",'Výchozí stav = Rok 0'!B145)</f>
        <v/>
      </c>
      <c r="C138" s="66" t="str">
        <f>IF('Výchozí stav = Rok 0'!E145=0,"",'Výchozí stav = Rok 0'!E145)</f>
        <v/>
      </c>
      <c r="D138" s="70" t="str">
        <f>'Výchozí stav = Rok 0'!K145</f>
        <v/>
      </c>
      <c r="E138" s="70" t="str">
        <f>'Rok 1'!H138</f>
        <v/>
      </c>
      <c r="F138" s="70" t="str">
        <f>'Rok 2'!H138</f>
        <v/>
      </c>
      <c r="G138" s="70" t="str">
        <f>'Rok 3'!H138</f>
        <v/>
      </c>
      <c r="H138" s="67" t="str">
        <f>IF('Výchozí stav = Rok 0'!R145=0,"",'Výchozí stav = Rok 0'!R145)</f>
        <v/>
      </c>
      <c r="I138" s="67" t="str">
        <f>IF('Rok 1'!O138=0,"",'Rok 1'!O138)</f>
        <v/>
      </c>
      <c r="J138" s="67" t="str">
        <f>IF('Rok 2'!O138=0,"",'Rok 2'!O138)</f>
        <v/>
      </c>
      <c r="K138" s="67" t="str">
        <f>IF('Rok 3'!O138=0,"",'Rok 3'!O138)</f>
        <v/>
      </c>
      <c r="M138" s="68" t="str">
        <f t="shared" si="22"/>
        <v/>
      </c>
      <c r="N138" s="68" t="str">
        <f t="shared" si="23"/>
        <v/>
      </c>
      <c r="O138" s="68" t="str">
        <f t="shared" si="24"/>
        <v/>
      </c>
      <c r="P138" s="68" t="str">
        <f t="shared" ref="P138:P201" si="25">IFERROR(I138/$H138-1,"")</f>
        <v/>
      </c>
      <c r="Q138" s="68" t="str">
        <f t="shared" ref="Q138:Q201" si="26">IFERROR(J138/$H138-1,"")</f>
        <v/>
      </c>
      <c r="R138" s="68" t="str">
        <f t="shared" ref="R138:R201" si="27">IFERROR(K138/$H138-1,"")</f>
        <v/>
      </c>
    </row>
    <row r="139" spans="1:18" x14ac:dyDescent="0.25">
      <c r="A139" s="28" t="str">
        <f>'Výchozí stav = Rok 0'!A146</f>
        <v/>
      </c>
      <c r="B139" s="65" t="str">
        <f>IF('Výchozí stav = Rok 0'!B146=0,"",'Výchozí stav = Rok 0'!B146)</f>
        <v/>
      </c>
      <c r="C139" s="66" t="str">
        <f>IF('Výchozí stav = Rok 0'!E146=0,"",'Výchozí stav = Rok 0'!E146)</f>
        <v/>
      </c>
      <c r="D139" s="70" t="str">
        <f>'Výchozí stav = Rok 0'!K146</f>
        <v/>
      </c>
      <c r="E139" s="70" t="str">
        <f>'Rok 1'!H139</f>
        <v/>
      </c>
      <c r="F139" s="70" t="str">
        <f>'Rok 2'!H139</f>
        <v/>
      </c>
      <c r="G139" s="70" t="str">
        <f>'Rok 3'!H139</f>
        <v/>
      </c>
      <c r="H139" s="67" t="str">
        <f>IF('Výchozí stav = Rok 0'!R146=0,"",'Výchozí stav = Rok 0'!R146)</f>
        <v/>
      </c>
      <c r="I139" s="67" t="str">
        <f>IF('Rok 1'!O139=0,"",'Rok 1'!O139)</f>
        <v/>
      </c>
      <c r="J139" s="67" t="str">
        <f>IF('Rok 2'!O139=0,"",'Rok 2'!O139)</f>
        <v/>
      </c>
      <c r="K139" s="67" t="str">
        <f>IF('Rok 3'!O139=0,"",'Rok 3'!O139)</f>
        <v/>
      </c>
      <c r="M139" s="68" t="str">
        <f t="shared" si="22"/>
        <v/>
      </c>
      <c r="N139" s="68" t="str">
        <f t="shared" si="23"/>
        <v/>
      </c>
      <c r="O139" s="68" t="str">
        <f t="shared" si="24"/>
        <v/>
      </c>
      <c r="P139" s="68" t="str">
        <f t="shared" si="25"/>
        <v/>
      </c>
      <c r="Q139" s="68" t="str">
        <f t="shared" si="26"/>
        <v/>
      </c>
      <c r="R139" s="68" t="str">
        <f t="shared" si="27"/>
        <v/>
      </c>
    </row>
    <row r="140" spans="1:18" x14ac:dyDescent="0.25">
      <c r="A140" s="28" t="str">
        <f>'Výchozí stav = Rok 0'!A147</f>
        <v/>
      </c>
      <c r="B140" s="65" t="str">
        <f>IF('Výchozí stav = Rok 0'!B147=0,"",'Výchozí stav = Rok 0'!B147)</f>
        <v/>
      </c>
      <c r="C140" s="66" t="str">
        <f>IF('Výchozí stav = Rok 0'!E147=0,"",'Výchozí stav = Rok 0'!E147)</f>
        <v/>
      </c>
      <c r="D140" s="70" t="str">
        <f>'Výchozí stav = Rok 0'!K147</f>
        <v/>
      </c>
      <c r="E140" s="70" t="str">
        <f>'Rok 1'!H140</f>
        <v/>
      </c>
      <c r="F140" s="70" t="str">
        <f>'Rok 2'!H140</f>
        <v/>
      </c>
      <c r="G140" s="70" t="str">
        <f>'Rok 3'!H140</f>
        <v/>
      </c>
      <c r="H140" s="67" t="str">
        <f>IF('Výchozí stav = Rok 0'!R147=0,"",'Výchozí stav = Rok 0'!R147)</f>
        <v/>
      </c>
      <c r="I140" s="67" t="str">
        <f>IF('Rok 1'!O140=0,"",'Rok 1'!O140)</f>
        <v/>
      </c>
      <c r="J140" s="67" t="str">
        <f>IF('Rok 2'!O140=0,"",'Rok 2'!O140)</f>
        <v/>
      </c>
      <c r="K140" s="67" t="str">
        <f>IF('Rok 3'!O140=0,"",'Rok 3'!O140)</f>
        <v/>
      </c>
      <c r="M140" s="68" t="str">
        <f t="shared" si="22"/>
        <v/>
      </c>
      <c r="N140" s="68" t="str">
        <f t="shared" si="23"/>
        <v/>
      </c>
      <c r="O140" s="68" t="str">
        <f t="shared" si="24"/>
        <v/>
      </c>
      <c r="P140" s="68" t="str">
        <f t="shared" si="25"/>
        <v/>
      </c>
      <c r="Q140" s="68" t="str">
        <f t="shared" si="26"/>
        <v/>
      </c>
      <c r="R140" s="68" t="str">
        <f t="shared" si="27"/>
        <v/>
      </c>
    </row>
    <row r="141" spans="1:18" x14ac:dyDescent="0.25">
      <c r="A141" s="28" t="str">
        <f>'Výchozí stav = Rok 0'!A148</f>
        <v/>
      </c>
      <c r="B141" s="65" t="str">
        <f>IF('Výchozí stav = Rok 0'!B148=0,"",'Výchozí stav = Rok 0'!B148)</f>
        <v/>
      </c>
      <c r="C141" s="66" t="str">
        <f>IF('Výchozí stav = Rok 0'!E148=0,"",'Výchozí stav = Rok 0'!E148)</f>
        <v/>
      </c>
      <c r="D141" s="70" t="str">
        <f>'Výchozí stav = Rok 0'!K148</f>
        <v/>
      </c>
      <c r="E141" s="70" t="str">
        <f>'Rok 1'!H141</f>
        <v/>
      </c>
      <c r="F141" s="70" t="str">
        <f>'Rok 2'!H141</f>
        <v/>
      </c>
      <c r="G141" s="70" t="str">
        <f>'Rok 3'!H141</f>
        <v/>
      </c>
      <c r="H141" s="67" t="str">
        <f>IF('Výchozí stav = Rok 0'!R148=0,"",'Výchozí stav = Rok 0'!R148)</f>
        <v/>
      </c>
      <c r="I141" s="67" t="str">
        <f>IF('Rok 1'!O141=0,"",'Rok 1'!O141)</f>
        <v/>
      </c>
      <c r="J141" s="67" t="str">
        <f>IF('Rok 2'!O141=0,"",'Rok 2'!O141)</f>
        <v/>
      </c>
      <c r="K141" s="67" t="str">
        <f>IF('Rok 3'!O141=0,"",'Rok 3'!O141)</f>
        <v/>
      </c>
      <c r="M141" s="68" t="str">
        <f t="shared" si="22"/>
        <v/>
      </c>
      <c r="N141" s="68" t="str">
        <f t="shared" si="23"/>
        <v/>
      </c>
      <c r="O141" s="68" t="str">
        <f t="shared" si="24"/>
        <v/>
      </c>
      <c r="P141" s="68" t="str">
        <f t="shared" si="25"/>
        <v/>
      </c>
      <c r="Q141" s="68" t="str">
        <f t="shared" si="26"/>
        <v/>
      </c>
      <c r="R141" s="68" t="str">
        <f t="shared" si="27"/>
        <v/>
      </c>
    </row>
    <row r="142" spans="1:18" x14ac:dyDescent="0.25">
      <c r="A142" s="28" t="str">
        <f>'Výchozí stav = Rok 0'!A149</f>
        <v/>
      </c>
      <c r="B142" s="65" t="str">
        <f>IF('Výchozí stav = Rok 0'!B149=0,"",'Výchozí stav = Rok 0'!B149)</f>
        <v/>
      </c>
      <c r="C142" s="66" t="str">
        <f>IF('Výchozí stav = Rok 0'!E149=0,"",'Výchozí stav = Rok 0'!E149)</f>
        <v/>
      </c>
      <c r="D142" s="70" t="str">
        <f>'Výchozí stav = Rok 0'!K149</f>
        <v/>
      </c>
      <c r="E142" s="70" t="str">
        <f>'Rok 1'!H142</f>
        <v/>
      </c>
      <c r="F142" s="70" t="str">
        <f>'Rok 2'!H142</f>
        <v/>
      </c>
      <c r="G142" s="70" t="str">
        <f>'Rok 3'!H142</f>
        <v/>
      </c>
      <c r="H142" s="67" t="str">
        <f>IF('Výchozí stav = Rok 0'!R149=0,"",'Výchozí stav = Rok 0'!R149)</f>
        <v/>
      </c>
      <c r="I142" s="67" t="str">
        <f>IF('Rok 1'!O142=0,"",'Rok 1'!O142)</f>
        <v/>
      </c>
      <c r="J142" s="67" t="str">
        <f>IF('Rok 2'!O142=0,"",'Rok 2'!O142)</f>
        <v/>
      </c>
      <c r="K142" s="67" t="str">
        <f>IF('Rok 3'!O142=0,"",'Rok 3'!O142)</f>
        <v/>
      </c>
      <c r="M142" s="68" t="str">
        <f t="shared" si="22"/>
        <v/>
      </c>
      <c r="N142" s="68" t="str">
        <f t="shared" si="23"/>
        <v/>
      </c>
      <c r="O142" s="68" t="str">
        <f t="shared" si="24"/>
        <v/>
      </c>
      <c r="P142" s="68" t="str">
        <f t="shared" si="25"/>
        <v/>
      </c>
      <c r="Q142" s="68" t="str">
        <f t="shared" si="26"/>
        <v/>
      </c>
      <c r="R142" s="68" t="str">
        <f t="shared" si="27"/>
        <v/>
      </c>
    </row>
    <row r="143" spans="1:18" x14ac:dyDescent="0.25">
      <c r="A143" s="28" t="str">
        <f>'Výchozí stav = Rok 0'!A150</f>
        <v/>
      </c>
      <c r="B143" s="65" t="str">
        <f>IF('Výchozí stav = Rok 0'!B150=0,"",'Výchozí stav = Rok 0'!B150)</f>
        <v/>
      </c>
      <c r="C143" s="66" t="str">
        <f>IF('Výchozí stav = Rok 0'!E150=0,"",'Výchozí stav = Rok 0'!E150)</f>
        <v/>
      </c>
      <c r="D143" s="70" t="str">
        <f>'Výchozí stav = Rok 0'!K150</f>
        <v/>
      </c>
      <c r="E143" s="70" t="str">
        <f>'Rok 1'!H143</f>
        <v/>
      </c>
      <c r="F143" s="70" t="str">
        <f>'Rok 2'!H143</f>
        <v/>
      </c>
      <c r="G143" s="70" t="str">
        <f>'Rok 3'!H143</f>
        <v/>
      </c>
      <c r="H143" s="67" t="str">
        <f>IF('Výchozí stav = Rok 0'!R150=0,"",'Výchozí stav = Rok 0'!R150)</f>
        <v/>
      </c>
      <c r="I143" s="67" t="str">
        <f>IF('Rok 1'!O143=0,"",'Rok 1'!O143)</f>
        <v/>
      </c>
      <c r="J143" s="67" t="str">
        <f>IF('Rok 2'!O143=0,"",'Rok 2'!O143)</f>
        <v/>
      </c>
      <c r="K143" s="67" t="str">
        <f>IF('Rok 3'!O143=0,"",'Rok 3'!O143)</f>
        <v/>
      </c>
      <c r="M143" s="68" t="str">
        <f t="shared" si="22"/>
        <v/>
      </c>
      <c r="N143" s="68" t="str">
        <f t="shared" si="23"/>
        <v/>
      </c>
      <c r="O143" s="68" t="str">
        <f t="shared" si="24"/>
        <v/>
      </c>
      <c r="P143" s="68" t="str">
        <f t="shared" si="25"/>
        <v/>
      </c>
      <c r="Q143" s="68" t="str">
        <f t="shared" si="26"/>
        <v/>
      </c>
      <c r="R143" s="68" t="str">
        <f t="shared" si="27"/>
        <v/>
      </c>
    </row>
    <row r="144" spans="1:18" x14ac:dyDescent="0.25">
      <c r="A144" s="28" t="str">
        <f>'Výchozí stav = Rok 0'!A151</f>
        <v/>
      </c>
      <c r="B144" s="65" t="str">
        <f>IF('Výchozí stav = Rok 0'!B151=0,"",'Výchozí stav = Rok 0'!B151)</f>
        <v/>
      </c>
      <c r="C144" s="66" t="str">
        <f>IF('Výchozí stav = Rok 0'!E151=0,"",'Výchozí stav = Rok 0'!E151)</f>
        <v/>
      </c>
      <c r="D144" s="70" t="str">
        <f>'Výchozí stav = Rok 0'!K151</f>
        <v/>
      </c>
      <c r="E144" s="70" t="str">
        <f>'Rok 1'!H144</f>
        <v/>
      </c>
      <c r="F144" s="70" t="str">
        <f>'Rok 2'!H144</f>
        <v/>
      </c>
      <c r="G144" s="70" t="str">
        <f>'Rok 3'!H144</f>
        <v/>
      </c>
      <c r="H144" s="67" t="str">
        <f>IF('Výchozí stav = Rok 0'!R151=0,"",'Výchozí stav = Rok 0'!R151)</f>
        <v/>
      </c>
      <c r="I144" s="67" t="str">
        <f>IF('Rok 1'!O144=0,"",'Rok 1'!O144)</f>
        <v/>
      </c>
      <c r="J144" s="67" t="str">
        <f>IF('Rok 2'!O144=0,"",'Rok 2'!O144)</f>
        <v/>
      </c>
      <c r="K144" s="67" t="str">
        <f>IF('Rok 3'!O144=0,"",'Rok 3'!O144)</f>
        <v/>
      </c>
      <c r="M144" s="68" t="str">
        <f t="shared" si="22"/>
        <v/>
      </c>
      <c r="N144" s="68" t="str">
        <f t="shared" si="23"/>
        <v/>
      </c>
      <c r="O144" s="68" t="str">
        <f t="shared" si="24"/>
        <v/>
      </c>
      <c r="P144" s="68" t="str">
        <f t="shared" si="25"/>
        <v/>
      </c>
      <c r="Q144" s="68" t="str">
        <f t="shared" si="26"/>
        <v/>
      </c>
      <c r="R144" s="68" t="str">
        <f t="shared" si="27"/>
        <v/>
      </c>
    </row>
    <row r="145" spans="1:18" x14ac:dyDescent="0.25">
      <c r="A145" s="28" t="str">
        <f>'Výchozí stav = Rok 0'!A152</f>
        <v/>
      </c>
      <c r="B145" s="65" t="str">
        <f>IF('Výchozí stav = Rok 0'!B152=0,"",'Výchozí stav = Rok 0'!B152)</f>
        <v/>
      </c>
      <c r="C145" s="66" t="str">
        <f>IF('Výchozí stav = Rok 0'!E152=0,"",'Výchozí stav = Rok 0'!E152)</f>
        <v/>
      </c>
      <c r="D145" s="70" t="str">
        <f>'Výchozí stav = Rok 0'!K152</f>
        <v/>
      </c>
      <c r="E145" s="70" t="str">
        <f>'Rok 1'!H145</f>
        <v/>
      </c>
      <c r="F145" s="70" t="str">
        <f>'Rok 2'!H145</f>
        <v/>
      </c>
      <c r="G145" s="70" t="str">
        <f>'Rok 3'!H145</f>
        <v/>
      </c>
      <c r="H145" s="67" t="str">
        <f>IF('Výchozí stav = Rok 0'!R152=0,"",'Výchozí stav = Rok 0'!R152)</f>
        <v/>
      </c>
      <c r="I145" s="67" t="str">
        <f>IF('Rok 1'!O145=0,"",'Rok 1'!O145)</f>
        <v/>
      </c>
      <c r="J145" s="67" t="str">
        <f>IF('Rok 2'!O145=0,"",'Rok 2'!O145)</f>
        <v/>
      </c>
      <c r="K145" s="67" t="str">
        <f>IF('Rok 3'!O145=0,"",'Rok 3'!O145)</f>
        <v/>
      </c>
      <c r="M145" s="68" t="str">
        <f t="shared" si="22"/>
        <v/>
      </c>
      <c r="N145" s="68" t="str">
        <f t="shared" si="23"/>
        <v/>
      </c>
      <c r="O145" s="68" t="str">
        <f t="shared" si="24"/>
        <v/>
      </c>
      <c r="P145" s="68" t="str">
        <f t="shared" si="25"/>
        <v/>
      </c>
      <c r="Q145" s="68" t="str">
        <f t="shared" si="26"/>
        <v/>
      </c>
      <c r="R145" s="68" t="str">
        <f t="shared" si="27"/>
        <v/>
      </c>
    </row>
    <row r="146" spans="1:18" x14ac:dyDescent="0.25">
      <c r="A146" s="28" t="str">
        <f>'Výchozí stav = Rok 0'!A153</f>
        <v/>
      </c>
      <c r="B146" s="65" t="str">
        <f>IF('Výchozí stav = Rok 0'!B153=0,"",'Výchozí stav = Rok 0'!B153)</f>
        <v/>
      </c>
      <c r="C146" s="66" t="str">
        <f>IF('Výchozí stav = Rok 0'!E153=0,"",'Výchozí stav = Rok 0'!E153)</f>
        <v/>
      </c>
      <c r="D146" s="70" t="str">
        <f>'Výchozí stav = Rok 0'!K153</f>
        <v/>
      </c>
      <c r="E146" s="70" t="str">
        <f>'Rok 1'!H146</f>
        <v/>
      </c>
      <c r="F146" s="70" t="str">
        <f>'Rok 2'!H146</f>
        <v/>
      </c>
      <c r="G146" s="70" t="str">
        <f>'Rok 3'!H146</f>
        <v/>
      </c>
      <c r="H146" s="67" t="str">
        <f>IF('Výchozí stav = Rok 0'!R153=0,"",'Výchozí stav = Rok 0'!R153)</f>
        <v/>
      </c>
      <c r="I146" s="67" t="str">
        <f>IF('Rok 1'!O146=0,"",'Rok 1'!O146)</f>
        <v/>
      </c>
      <c r="J146" s="67" t="str">
        <f>IF('Rok 2'!O146=0,"",'Rok 2'!O146)</f>
        <v/>
      </c>
      <c r="K146" s="67" t="str">
        <f>IF('Rok 3'!O146=0,"",'Rok 3'!O146)</f>
        <v/>
      </c>
      <c r="M146" s="68" t="str">
        <f t="shared" si="22"/>
        <v/>
      </c>
      <c r="N146" s="68" t="str">
        <f t="shared" si="23"/>
        <v/>
      </c>
      <c r="O146" s="68" t="str">
        <f t="shared" si="24"/>
        <v/>
      </c>
      <c r="P146" s="68" t="str">
        <f t="shared" si="25"/>
        <v/>
      </c>
      <c r="Q146" s="68" t="str">
        <f t="shared" si="26"/>
        <v/>
      </c>
      <c r="R146" s="68" t="str">
        <f t="shared" si="27"/>
        <v/>
      </c>
    </row>
    <row r="147" spans="1:18" x14ac:dyDescent="0.25">
      <c r="A147" s="28" t="str">
        <f>'Výchozí stav = Rok 0'!A154</f>
        <v/>
      </c>
      <c r="B147" s="65" t="str">
        <f>IF('Výchozí stav = Rok 0'!B154=0,"",'Výchozí stav = Rok 0'!B154)</f>
        <v/>
      </c>
      <c r="C147" s="66" t="str">
        <f>IF('Výchozí stav = Rok 0'!E154=0,"",'Výchozí stav = Rok 0'!E154)</f>
        <v/>
      </c>
      <c r="D147" s="70" t="str">
        <f>'Výchozí stav = Rok 0'!K154</f>
        <v/>
      </c>
      <c r="E147" s="70" t="str">
        <f>'Rok 1'!H147</f>
        <v/>
      </c>
      <c r="F147" s="70" t="str">
        <f>'Rok 2'!H147</f>
        <v/>
      </c>
      <c r="G147" s="70" t="str">
        <f>'Rok 3'!H147</f>
        <v/>
      </c>
      <c r="H147" s="67" t="str">
        <f>IF('Výchozí stav = Rok 0'!R154=0,"",'Výchozí stav = Rok 0'!R154)</f>
        <v/>
      </c>
      <c r="I147" s="67" t="str">
        <f>IF('Rok 1'!O147=0,"",'Rok 1'!O147)</f>
        <v/>
      </c>
      <c r="J147" s="67" t="str">
        <f>IF('Rok 2'!O147=0,"",'Rok 2'!O147)</f>
        <v/>
      </c>
      <c r="K147" s="67" t="str">
        <f>IF('Rok 3'!O147=0,"",'Rok 3'!O147)</f>
        <v/>
      </c>
      <c r="M147" s="68" t="str">
        <f t="shared" si="22"/>
        <v/>
      </c>
      <c r="N147" s="68" t="str">
        <f t="shared" si="23"/>
        <v/>
      </c>
      <c r="O147" s="68" t="str">
        <f t="shared" si="24"/>
        <v/>
      </c>
      <c r="P147" s="68" t="str">
        <f t="shared" si="25"/>
        <v/>
      </c>
      <c r="Q147" s="68" t="str">
        <f t="shared" si="26"/>
        <v/>
      </c>
      <c r="R147" s="68" t="str">
        <f t="shared" si="27"/>
        <v/>
      </c>
    </row>
    <row r="148" spans="1:18" x14ac:dyDescent="0.25">
      <c r="A148" s="28" t="str">
        <f>'Výchozí stav = Rok 0'!A155</f>
        <v/>
      </c>
      <c r="B148" s="65" t="str">
        <f>IF('Výchozí stav = Rok 0'!B155=0,"",'Výchozí stav = Rok 0'!B155)</f>
        <v/>
      </c>
      <c r="C148" s="66" t="str">
        <f>IF('Výchozí stav = Rok 0'!E155=0,"",'Výchozí stav = Rok 0'!E155)</f>
        <v/>
      </c>
      <c r="D148" s="70" t="str">
        <f>'Výchozí stav = Rok 0'!K155</f>
        <v/>
      </c>
      <c r="E148" s="70" t="str">
        <f>'Rok 1'!H148</f>
        <v/>
      </c>
      <c r="F148" s="70" t="str">
        <f>'Rok 2'!H148</f>
        <v/>
      </c>
      <c r="G148" s="70" t="str">
        <f>'Rok 3'!H148</f>
        <v/>
      </c>
      <c r="H148" s="67" t="str">
        <f>IF('Výchozí stav = Rok 0'!R155=0,"",'Výchozí stav = Rok 0'!R155)</f>
        <v/>
      </c>
      <c r="I148" s="67" t="str">
        <f>IF('Rok 1'!O148=0,"",'Rok 1'!O148)</f>
        <v/>
      </c>
      <c r="J148" s="67" t="str">
        <f>IF('Rok 2'!O148=0,"",'Rok 2'!O148)</f>
        <v/>
      </c>
      <c r="K148" s="67" t="str">
        <f>IF('Rok 3'!O148=0,"",'Rok 3'!O148)</f>
        <v/>
      </c>
      <c r="M148" s="68" t="str">
        <f t="shared" si="22"/>
        <v/>
      </c>
      <c r="N148" s="68" t="str">
        <f t="shared" si="23"/>
        <v/>
      </c>
      <c r="O148" s="68" t="str">
        <f t="shared" si="24"/>
        <v/>
      </c>
      <c r="P148" s="68" t="str">
        <f t="shared" si="25"/>
        <v/>
      </c>
      <c r="Q148" s="68" t="str">
        <f t="shared" si="26"/>
        <v/>
      </c>
      <c r="R148" s="68" t="str">
        <f t="shared" si="27"/>
        <v/>
      </c>
    </row>
    <row r="149" spans="1:18" x14ac:dyDescent="0.25">
      <c r="A149" s="28" t="str">
        <f>'Výchozí stav = Rok 0'!A156</f>
        <v/>
      </c>
      <c r="B149" s="65" t="str">
        <f>IF('Výchozí stav = Rok 0'!B156=0,"",'Výchozí stav = Rok 0'!B156)</f>
        <v/>
      </c>
      <c r="C149" s="66" t="str">
        <f>IF('Výchozí stav = Rok 0'!E156=0,"",'Výchozí stav = Rok 0'!E156)</f>
        <v/>
      </c>
      <c r="D149" s="70" t="str">
        <f>'Výchozí stav = Rok 0'!K156</f>
        <v/>
      </c>
      <c r="E149" s="70" t="str">
        <f>'Rok 1'!H149</f>
        <v/>
      </c>
      <c r="F149" s="70" t="str">
        <f>'Rok 2'!H149</f>
        <v/>
      </c>
      <c r="G149" s="70" t="str">
        <f>'Rok 3'!H149</f>
        <v/>
      </c>
      <c r="H149" s="67" t="str">
        <f>IF('Výchozí stav = Rok 0'!R156=0,"",'Výchozí stav = Rok 0'!R156)</f>
        <v/>
      </c>
      <c r="I149" s="67" t="str">
        <f>IF('Rok 1'!O149=0,"",'Rok 1'!O149)</f>
        <v/>
      </c>
      <c r="J149" s="67" t="str">
        <f>IF('Rok 2'!O149=0,"",'Rok 2'!O149)</f>
        <v/>
      </c>
      <c r="K149" s="67" t="str">
        <f>IF('Rok 3'!O149=0,"",'Rok 3'!O149)</f>
        <v/>
      </c>
      <c r="M149" s="68" t="str">
        <f t="shared" si="22"/>
        <v/>
      </c>
      <c r="N149" s="68" t="str">
        <f t="shared" si="23"/>
        <v/>
      </c>
      <c r="O149" s="68" t="str">
        <f t="shared" si="24"/>
        <v/>
      </c>
      <c r="P149" s="68" t="str">
        <f t="shared" si="25"/>
        <v/>
      </c>
      <c r="Q149" s="68" t="str">
        <f t="shared" si="26"/>
        <v/>
      </c>
      <c r="R149" s="68" t="str">
        <f t="shared" si="27"/>
        <v/>
      </c>
    </row>
    <row r="150" spans="1:18" x14ac:dyDescent="0.25">
      <c r="A150" s="28" t="str">
        <f>'Výchozí stav = Rok 0'!A157</f>
        <v/>
      </c>
      <c r="B150" s="65" t="str">
        <f>IF('Výchozí stav = Rok 0'!B157=0,"",'Výchozí stav = Rok 0'!B157)</f>
        <v/>
      </c>
      <c r="C150" s="66" t="str">
        <f>IF('Výchozí stav = Rok 0'!E157=0,"",'Výchozí stav = Rok 0'!E157)</f>
        <v/>
      </c>
      <c r="D150" s="70" t="str">
        <f>'Výchozí stav = Rok 0'!K157</f>
        <v/>
      </c>
      <c r="E150" s="70" t="str">
        <f>'Rok 1'!H150</f>
        <v/>
      </c>
      <c r="F150" s="70" t="str">
        <f>'Rok 2'!H150</f>
        <v/>
      </c>
      <c r="G150" s="70" t="str">
        <f>'Rok 3'!H150</f>
        <v/>
      </c>
      <c r="H150" s="67" t="str">
        <f>IF('Výchozí stav = Rok 0'!R157=0,"",'Výchozí stav = Rok 0'!R157)</f>
        <v/>
      </c>
      <c r="I150" s="67" t="str">
        <f>IF('Rok 1'!O150=0,"",'Rok 1'!O150)</f>
        <v/>
      </c>
      <c r="J150" s="67" t="str">
        <f>IF('Rok 2'!O150=0,"",'Rok 2'!O150)</f>
        <v/>
      </c>
      <c r="K150" s="67" t="str">
        <f>IF('Rok 3'!O150=0,"",'Rok 3'!O150)</f>
        <v/>
      </c>
      <c r="M150" s="68" t="str">
        <f t="shared" si="22"/>
        <v/>
      </c>
      <c r="N150" s="68" t="str">
        <f t="shared" si="23"/>
        <v/>
      </c>
      <c r="O150" s="68" t="str">
        <f t="shared" si="24"/>
        <v/>
      </c>
      <c r="P150" s="68" t="str">
        <f t="shared" si="25"/>
        <v/>
      </c>
      <c r="Q150" s="68" t="str">
        <f t="shared" si="26"/>
        <v/>
      </c>
      <c r="R150" s="68" t="str">
        <f t="shared" si="27"/>
        <v/>
      </c>
    </row>
    <row r="151" spans="1:18" x14ac:dyDescent="0.25">
      <c r="A151" s="28" t="str">
        <f>'Výchozí stav = Rok 0'!A158</f>
        <v/>
      </c>
      <c r="B151" s="65" t="str">
        <f>IF('Výchozí stav = Rok 0'!B158=0,"",'Výchozí stav = Rok 0'!B158)</f>
        <v/>
      </c>
      <c r="C151" s="66" t="str">
        <f>IF('Výchozí stav = Rok 0'!E158=0,"",'Výchozí stav = Rok 0'!E158)</f>
        <v/>
      </c>
      <c r="D151" s="70" t="str">
        <f>'Výchozí stav = Rok 0'!K158</f>
        <v/>
      </c>
      <c r="E151" s="70" t="str">
        <f>'Rok 1'!H151</f>
        <v/>
      </c>
      <c r="F151" s="70" t="str">
        <f>'Rok 2'!H151</f>
        <v/>
      </c>
      <c r="G151" s="70" t="str">
        <f>'Rok 3'!H151</f>
        <v/>
      </c>
      <c r="H151" s="67" t="str">
        <f>IF('Výchozí stav = Rok 0'!R158=0,"",'Výchozí stav = Rok 0'!R158)</f>
        <v/>
      </c>
      <c r="I151" s="67" t="str">
        <f>IF('Rok 1'!O151=0,"",'Rok 1'!O151)</f>
        <v/>
      </c>
      <c r="J151" s="67" t="str">
        <f>IF('Rok 2'!O151=0,"",'Rok 2'!O151)</f>
        <v/>
      </c>
      <c r="K151" s="67" t="str">
        <f>IF('Rok 3'!O151=0,"",'Rok 3'!O151)</f>
        <v/>
      </c>
      <c r="M151" s="68" t="str">
        <f t="shared" si="22"/>
        <v/>
      </c>
      <c r="N151" s="68" t="str">
        <f t="shared" si="23"/>
        <v/>
      </c>
      <c r="O151" s="68" t="str">
        <f t="shared" si="24"/>
        <v/>
      </c>
      <c r="P151" s="68" t="str">
        <f t="shared" si="25"/>
        <v/>
      </c>
      <c r="Q151" s="68" t="str">
        <f t="shared" si="26"/>
        <v/>
      </c>
      <c r="R151" s="68" t="str">
        <f t="shared" si="27"/>
        <v/>
      </c>
    </row>
    <row r="152" spans="1:18" x14ac:dyDescent="0.25">
      <c r="A152" s="28" t="str">
        <f>'Výchozí stav = Rok 0'!A159</f>
        <v/>
      </c>
      <c r="B152" s="65" t="str">
        <f>IF('Výchozí stav = Rok 0'!B159=0,"",'Výchozí stav = Rok 0'!B159)</f>
        <v/>
      </c>
      <c r="C152" s="66" t="str">
        <f>IF('Výchozí stav = Rok 0'!E159=0,"",'Výchozí stav = Rok 0'!E159)</f>
        <v/>
      </c>
      <c r="D152" s="70" t="str">
        <f>'Výchozí stav = Rok 0'!K159</f>
        <v/>
      </c>
      <c r="E152" s="70" t="str">
        <f>'Rok 1'!H152</f>
        <v/>
      </c>
      <c r="F152" s="70" t="str">
        <f>'Rok 2'!H152</f>
        <v/>
      </c>
      <c r="G152" s="70" t="str">
        <f>'Rok 3'!H152</f>
        <v/>
      </c>
      <c r="H152" s="67" t="str">
        <f>IF('Výchozí stav = Rok 0'!R159=0,"",'Výchozí stav = Rok 0'!R159)</f>
        <v/>
      </c>
      <c r="I152" s="67" t="str">
        <f>IF('Rok 1'!O152=0,"",'Rok 1'!O152)</f>
        <v/>
      </c>
      <c r="J152" s="67" t="str">
        <f>IF('Rok 2'!O152=0,"",'Rok 2'!O152)</f>
        <v/>
      </c>
      <c r="K152" s="67" t="str">
        <f>IF('Rok 3'!O152=0,"",'Rok 3'!O152)</f>
        <v/>
      </c>
      <c r="M152" s="68" t="str">
        <f t="shared" si="22"/>
        <v/>
      </c>
      <c r="N152" s="68" t="str">
        <f t="shared" si="23"/>
        <v/>
      </c>
      <c r="O152" s="68" t="str">
        <f t="shared" si="24"/>
        <v/>
      </c>
      <c r="P152" s="68" t="str">
        <f t="shared" si="25"/>
        <v/>
      </c>
      <c r="Q152" s="68" t="str">
        <f t="shared" si="26"/>
        <v/>
      </c>
      <c r="R152" s="68" t="str">
        <f t="shared" si="27"/>
        <v/>
      </c>
    </row>
    <row r="153" spans="1:18" x14ac:dyDescent="0.25">
      <c r="A153" s="28" t="str">
        <f>'Výchozí stav = Rok 0'!A160</f>
        <v/>
      </c>
      <c r="B153" s="65" t="str">
        <f>IF('Výchozí stav = Rok 0'!B160=0,"",'Výchozí stav = Rok 0'!B160)</f>
        <v/>
      </c>
      <c r="C153" s="66" t="str">
        <f>IF('Výchozí stav = Rok 0'!E160=0,"",'Výchozí stav = Rok 0'!E160)</f>
        <v/>
      </c>
      <c r="D153" s="70" t="str">
        <f>'Výchozí stav = Rok 0'!K160</f>
        <v/>
      </c>
      <c r="E153" s="70" t="str">
        <f>'Rok 1'!H153</f>
        <v/>
      </c>
      <c r="F153" s="70" t="str">
        <f>'Rok 2'!H153</f>
        <v/>
      </c>
      <c r="G153" s="70" t="str">
        <f>'Rok 3'!H153</f>
        <v/>
      </c>
      <c r="H153" s="67" t="str">
        <f>IF('Výchozí stav = Rok 0'!R160=0,"",'Výchozí stav = Rok 0'!R160)</f>
        <v/>
      </c>
      <c r="I153" s="67" t="str">
        <f>IF('Rok 1'!O153=0,"",'Rok 1'!O153)</f>
        <v/>
      </c>
      <c r="J153" s="67" t="str">
        <f>IF('Rok 2'!O153=0,"",'Rok 2'!O153)</f>
        <v/>
      </c>
      <c r="K153" s="67" t="str">
        <f>IF('Rok 3'!O153=0,"",'Rok 3'!O153)</f>
        <v/>
      </c>
      <c r="M153" s="68" t="str">
        <f t="shared" si="22"/>
        <v/>
      </c>
      <c r="N153" s="68" t="str">
        <f t="shared" si="23"/>
        <v/>
      </c>
      <c r="O153" s="68" t="str">
        <f t="shared" si="24"/>
        <v/>
      </c>
      <c r="P153" s="68" t="str">
        <f t="shared" si="25"/>
        <v/>
      </c>
      <c r="Q153" s="68" t="str">
        <f t="shared" si="26"/>
        <v/>
      </c>
      <c r="R153" s="68" t="str">
        <f t="shared" si="27"/>
        <v/>
      </c>
    </row>
    <row r="154" spans="1:18" x14ac:dyDescent="0.25">
      <c r="A154" s="28" t="str">
        <f>'Výchozí stav = Rok 0'!A161</f>
        <v/>
      </c>
      <c r="B154" s="65" t="str">
        <f>IF('Výchozí stav = Rok 0'!B161=0,"",'Výchozí stav = Rok 0'!B161)</f>
        <v/>
      </c>
      <c r="C154" s="66" t="str">
        <f>IF('Výchozí stav = Rok 0'!E161=0,"",'Výchozí stav = Rok 0'!E161)</f>
        <v/>
      </c>
      <c r="D154" s="70" t="str">
        <f>'Výchozí stav = Rok 0'!K161</f>
        <v/>
      </c>
      <c r="E154" s="70" t="str">
        <f>'Rok 1'!H154</f>
        <v/>
      </c>
      <c r="F154" s="70" t="str">
        <f>'Rok 2'!H154</f>
        <v/>
      </c>
      <c r="G154" s="70" t="str">
        <f>'Rok 3'!H154</f>
        <v/>
      </c>
      <c r="H154" s="67" t="str">
        <f>IF('Výchozí stav = Rok 0'!R161=0,"",'Výchozí stav = Rok 0'!R161)</f>
        <v/>
      </c>
      <c r="I154" s="67" t="str">
        <f>IF('Rok 1'!O154=0,"",'Rok 1'!O154)</f>
        <v/>
      </c>
      <c r="J154" s="67" t="str">
        <f>IF('Rok 2'!O154=0,"",'Rok 2'!O154)</f>
        <v/>
      </c>
      <c r="K154" s="67" t="str">
        <f>IF('Rok 3'!O154=0,"",'Rok 3'!O154)</f>
        <v/>
      </c>
      <c r="M154" s="68" t="str">
        <f t="shared" si="22"/>
        <v/>
      </c>
      <c r="N154" s="68" t="str">
        <f t="shared" si="23"/>
        <v/>
      </c>
      <c r="O154" s="68" t="str">
        <f t="shared" si="24"/>
        <v/>
      </c>
      <c r="P154" s="68" t="str">
        <f t="shared" si="25"/>
        <v/>
      </c>
      <c r="Q154" s="68" t="str">
        <f t="shared" si="26"/>
        <v/>
      </c>
      <c r="R154" s="68" t="str">
        <f t="shared" si="27"/>
        <v/>
      </c>
    </row>
    <row r="155" spans="1:18" x14ac:dyDescent="0.25">
      <c r="A155" s="28" t="str">
        <f>'Výchozí stav = Rok 0'!A162</f>
        <v/>
      </c>
      <c r="B155" s="65" t="str">
        <f>IF('Výchozí stav = Rok 0'!B162=0,"",'Výchozí stav = Rok 0'!B162)</f>
        <v/>
      </c>
      <c r="C155" s="66" t="str">
        <f>IF('Výchozí stav = Rok 0'!E162=0,"",'Výchozí stav = Rok 0'!E162)</f>
        <v/>
      </c>
      <c r="D155" s="70" t="str">
        <f>'Výchozí stav = Rok 0'!K162</f>
        <v/>
      </c>
      <c r="E155" s="70" t="str">
        <f>'Rok 1'!H155</f>
        <v/>
      </c>
      <c r="F155" s="70" t="str">
        <f>'Rok 2'!H155</f>
        <v/>
      </c>
      <c r="G155" s="70" t="str">
        <f>'Rok 3'!H155</f>
        <v/>
      </c>
      <c r="H155" s="67" t="str">
        <f>IF('Výchozí stav = Rok 0'!R162=0,"",'Výchozí stav = Rok 0'!R162)</f>
        <v/>
      </c>
      <c r="I155" s="67" t="str">
        <f>IF('Rok 1'!O155=0,"",'Rok 1'!O155)</f>
        <v/>
      </c>
      <c r="J155" s="67" t="str">
        <f>IF('Rok 2'!O155=0,"",'Rok 2'!O155)</f>
        <v/>
      </c>
      <c r="K155" s="67" t="str">
        <f>IF('Rok 3'!O155=0,"",'Rok 3'!O155)</f>
        <v/>
      </c>
      <c r="M155" s="68" t="str">
        <f t="shared" si="22"/>
        <v/>
      </c>
      <c r="N155" s="68" t="str">
        <f t="shared" si="23"/>
        <v/>
      </c>
      <c r="O155" s="68" t="str">
        <f t="shared" si="24"/>
        <v/>
      </c>
      <c r="P155" s="68" t="str">
        <f t="shared" si="25"/>
        <v/>
      </c>
      <c r="Q155" s="68" t="str">
        <f t="shared" si="26"/>
        <v/>
      </c>
      <c r="R155" s="68" t="str">
        <f t="shared" si="27"/>
        <v/>
      </c>
    </row>
    <row r="156" spans="1:18" x14ac:dyDescent="0.25">
      <c r="A156" s="28" t="str">
        <f>'Výchozí stav = Rok 0'!A163</f>
        <v/>
      </c>
      <c r="B156" s="65" t="str">
        <f>IF('Výchozí stav = Rok 0'!B163=0,"",'Výchozí stav = Rok 0'!B163)</f>
        <v/>
      </c>
      <c r="C156" s="66" t="str">
        <f>IF('Výchozí stav = Rok 0'!E163=0,"",'Výchozí stav = Rok 0'!E163)</f>
        <v/>
      </c>
      <c r="D156" s="70" t="str">
        <f>'Výchozí stav = Rok 0'!K163</f>
        <v/>
      </c>
      <c r="E156" s="70" t="str">
        <f>'Rok 1'!H156</f>
        <v/>
      </c>
      <c r="F156" s="70" t="str">
        <f>'Rok 2'!H156</f>
        <v/>
      </c>
      <c r="G156" s="70" t="str">
        <f>'Rok 3'!H156</f>
        <v/>
      </c>
      <c r="H156" s="67" t="str">
        <f>IF('Výchozí stav = Rok 0'!R163=0,"",'Výchozí stav = Rok 0'!R163)</f>
        <v/>
      </c>
      <c r="I156" s="67" t="str">
        <f>IF('Rok 1'!O156=0,"",'Rok 1'!O156)</f>
        <v/>
      </c>
      <c r="J156" s="67" t="str">
        <f>IF('Rok 2'!O156=0,"",'Rok 2'!O156)</f>
        <v/>
      </c>
      <c r="K156" s="67" t="str">
        <f>IF('Rok 3'!O156=0,"",'Rok 3'!O156)</f>
        <v/>
      </c>
      <c r="M156" s="68" t="str">
        <f t="shared" si="22"/>
        <v/>
      </c>
      <c r="N156" s="68" t="str">
        <f t="shared" si="23"/>
        <v/>
      </c>
      <c r="O156" s="68" t="str">
        <f t="shared" si="24"/>
        <v/>
      </c>
      <c r="P156" s="68" t="str">
        <f t="shared" si="25"/>
        <v/>
      </c>
      <c r="Q156" s="68" t="str">
        <f t="shared" si="26"/>
        <v/>
      </c>
      <c r="R156" s="68" t="str">
        <f t="shared" si="27"/>
        <v/>
      </c>
    </row>
    <row r="157" spans="1:18" x14ac:dyDescent="0.25">
      <c r="A157" s="28" t="str">
        <f>'Výchozí stav = Rok 0'!A164</f>
        <v/>
      </c>
      <c r="B157" s="65" t="str">
        <f>IF('Výchozí stav = Rok 0'!B164=0,"",'Výchozí stav = Rok 0'!B164)</f>
        <v/>
      </c>
      <c r="C157" s="66" t="str">
        <f>IF('Výchozí stav = Rok 0'!E164=0,"",'Výchozí stav = Rok 0'!E164)</f>
        <v/>
      </c>
      <c r="D157" s="70" t="str">
        <f>'Výchozí stav = Rok 0'!K164</f>
        <v/>
      </c>
      <c r="E157" s="70" t="str">
        <f>'Rok 1'!H157</f>
        <v/>
      </c>
      <c r="F157" s="70" t="str">
        <f>'Rok 2'!H157</f>
        <v/>
      </c>
      <c r="G157" s="70" t="str">
        <f>'Rok 3'!H157</f>
        <v/>
      </c>
      <c r="H157" s="67" t="str">
        <f>IF('Výchozí stav = Rok 0'!R164=0,"",'Výchozí stav = Rok 0'!R164)</f>
        <v/>
      </c>
      <c r="I157" s="67" t="str">
        <f>IF('Rok 1'!O157=0,"",'Rok 1'!O157)</f>
        <v/>
      </c>
      <c r="J157" s="67" t="str">
        <f>IF('Rok 2'!O157=0,"",'Rok 2'!O157)</f>
        <v/>
      </c>
      <c r="K157" s="67" t="str">
        <f>IF('Rok 3'!O157=0,"",'Rok 3'!O157)</f>
        <v/>
      </c>
      <c r="M157" s="68" t="str">
        <f t="shared" si="22"/>
        <v/>
      </c>
      <c r="N157" s="68" t="str">
        <f t="shared" si="23"/>
        <v/>
      </c>
      <c r="O157" s="68" t="str">
        <f t="shared" si="24"/>
        <v/>
      </c>
      <c r="P157" s="68" t="str">
        <f t="shared" si="25"/>
        <v/>
      </c>
      <c r="Q157" s="68" t="str">
        <f t="shared" si="26"/>
        <v/>
      </c>
      <c r="R157" s="68" t="str">
        <f t="shared" si="27"/>
        <v/>
      </c>
    </row>
    <row r="158" spans="1:18" x14ac:dyDescent="0.25">
      <c r="A158" s="28" t="str">
        <f>'Výchozí stav = Rok 0'!A165</f>
        <v/>
      </c>
      <c r="B158" s="65" t="str">
        <f>IF('Výchozí stav = Rok 0'!B165=0,"",'Výchozí stav = Rok 0'!B165)</f>
        <v/>
      </c>
      <c r="C158" s="66" t="str">
        <f>IF('Výchozí stav = Rok 0'!E165=0,"",'Výchozí stav = Rok 0'!E165)</f>
        <v/>
      </c>
      <c r="D158" s="70" t="str">
        <f>'Výchozí stav = Rok 0'!K165</f>
        <v/>
      </c>
      <c r="E158" s="70" t="str">
        <f>'Rok 1'!H158</f>
        <v/>
      </c>
      <c r="F158" s="70" t="str">
        <f>'Rok 2'!H158</f>
        <v/>
      </c>
      <c r="G158" s="70" t="str">
        <f>'Rok 3'!H158</f>
        <v/>
      </c>
      <c r="H158" s="67" t="str">
        <f>IF('Výchozí stav = Rok 0'!R165=0,"",'Výchozí stav = Rok 0'!R165)</f>
        <v/>
      </c>
      <c r="I158" s="67" t="str">
        <f>IF('Rok 1'!O158=0,"",'Rok 1'!O158)</f>
        <v/>
      </c>
      <c r="J158" s="67" t="str">
        <f>IF('Rok 2'!O158=0,"",'Rok 2'!O158)</f>
        <v/>
      </c>
      <c r="K158" s="67" t="str">
        <f>IF('Rok 3'!O158=0,"",'Rok 3'!O158)</f>
        <v/>
      </c>
      <c r="M158" s="68" t="str">
        <f t="shared" si="22"/>
        <v/>
      </c>
      <c r="N158" s="68" t="str">
        <f t="shared" si="23"/>
        <v/>
      </c>
      <c r="O158" s="68" t="str">
        <f t="shared" si="24"/>
        <v/>
      </c>
      <c r="P158" s="68" t="str">
        <f t="shared" si="25"/>
        <v/>
      </c>
      <c r="Q158" s="68" t="str">
        <f t="shared" si="26"/>
        <v/>
      </c>
      <c r="R158" s="68" t="str">
        <f t="shared" si="27"/>
        <v/>
      </c>
    </row>
    <row r="159" spans="1:18" x14ac:dyDescent="0.25">
      <c r="A159" s="28" t="str">
        <f>'Výchozí stav = Rok 0'!A166</f>
        <v/>
      </c>
      <c r="B159" s="65" t="str">
        <f>IF('Výchozí stav = Rok 0'!B166=0,"",'Výchozí stav = Rok 0'!B166)</f>
        <v/>
      </c>
      <c r="C159" s="66" t="str">
        <f>IF('Výchozí stav = Rok 0'!E166=0,"",'Výchozí stav = Rok 0'!E166)</f>
        <v/>
      </c>
      <c r="D159" s="70" t="str">
        <f>'Výchozí stav = Rok 0'!K166</f>
        <v/>
      </c>
      <c r="E159" s="70" t="str">
        <f>'Rok 1'!H159</f>
        <v/>
      </c>
      <c r="F159" s="70" t="str">
        <f>'Rok 2'!H159</f>
        <v/>
      </c>
      <c r="G159" s="70" t="str">
        <f>'Rok 3'!H159</f>
        <v/>
      </c>
      <c r="H159" s="67" t="str">
        <f>IF('Výchozí stav = Rok 0'!R166=0,"",'Výchozí stav = Rok 0'!R166)</f>
        <v/>
      </c>
      <c r="I159" s="67" t="str">
        <f>IF('Rok 1'!O159=0,"",'Rok 1'!O159)</f>
        <v/>
      </c>
      <c r="J159" s="67" t="str">
        <f>IF('Rok 2'!O159=0,"",'Rok 2'!O159)</f>
        <v/>
      </c>
      <c r="K159" s="67" t="str">
        <f>IF('Rok 3'!O159=0,"",'Rok 3'!O159)</f>
        <v/>
      </c>
      <c r="M159" s="68" t="str">
        <f t="shared" si="22"/>
        <v/>
      </c>
      <c r="N159" s="68" t="str">
        <f t="shared" si="23"/>
        <v/>
      </c>
      <c r="O159" s="68" t="str">
        <f t="shared" si="24"/>
        <v/>
      </c>
      <c r="P159" s="68" t="str">
        <f t="shared" si="25"/>
        <v/>
      </c>
      <c r="Q159" s="68" t="str">
        <f t="shared" si="26"/>
        <v/>
      </c>
      <c r="R159" s="68" t="str">
        <f t="shared" si="27"/>
        <v/>
      </c>
    </row>
    <row r="160" spans="1:18" x14ac:dyDescent="0.25">
      <c r="A160" s="28" t="str">
        <f>'Výchozí stav = Rok 0'!A167</f>
        <v/>
      </c>
      <c r="B160" s="65" t="str">
        <f>IF('Výchozí stav = Rok 0'!B167=0,"",'Výchozí stav = Rok 0'!B167)</f>
        <v/>
      </c>
      <c r="C160" s="66" t="str">
        <f>IF('Výchozí stav = Rok 0'!E167=0,"",'Výchozí stav = Rok 0'!E167)</f>
        <v/>
      </c>
      <c r="D160" s="70" t="str">
        <f>'Výchozí stav = Rok 0'!K167</f>
        <v/>
      </c>
      <c r="E160" s="70" t="str">
        <f>'Rok 1'!H160</f>
        <v/>
      </c>
      <c r="F160" s="70" t="str">
        <f>'Rok 2'!H160</f>
        <v/>
      </c>
      <c r="G160" s="70" t="str">
        <f>'Rok 3'!H160</f>
        <v/>
      </c>
      <c r="H160" s="67" t="str">
        <f>IF('Výchozí stav = Rok 0'!R167=0,"",'Výchozí stav = Rok 0'!R167)</f>
        <v/>
      </c>
      <c r="I160" s="67" t="str">
        <f>IF('Rok 1'!O160=0,"",'Rok 1'!O160)</f>
        <v/>
      </c>
      <c r="J160" s="67" t="str">
        <f>IF('Rok 2'!O160=0,"",'Rok 2'!O160)</f>
        <v/>
      </c>
      <c r="K160" s="67" t="str">
        <f>IF('Rok 3'!O160=0,"",'Rok 3'!O160)</f>
        <v/>
      </c>
      <c r="M160" s="68" t="str">
        <f t="shared" si="22"/>
        <v/>
      </c>
      <c r="N160" s="68" t="str">
        <f t="shared" si="23"/>
        <v/>
      </c>
      <c r="O160" s="68" t="str">
        <f t="shared" si="24"/>
        <v/>
      </c>
      <c r="P160" s="68" t="str">
        <f t="shared" si="25"/>
        <v/>
      </c>
      <c r="Q160" s="68" t="str">
        <f t="shared" si="26"/>
        <v/>
      </c>
      <c r="R160" s="68" t="str">
        <f t="shared" si="27"/>
        <v/>
      </c>
    </row>
    <row r="161" spans="1:18" x14ac:dyDescent="0.25">
      <c r="A161" s="28" t="str">
        <f>'Výchozí stav = Rok 0'!A168</f>
        <v/>
      </c>
      <c r="B161" s="65" t="str">
        <f>IF('Výchozí stav = Rok 0'!B168=0,"",'Výchozí stav = Rok 0'!B168)</f>
        <v/>
      </c>
      <c r="C161" s="66" t="str">
        <f>IF('Výchozí stav = Rok 0'!E168=0,"",'Výchozí stav = Rok 0'!E168)</f>
        <v/>
      </c>
      <c r="D161" s="70" t="str">
        <f>'Výchozí stav = Rok 0'!K168</f>
        <v/>
      </c>
      <c r="E161" s="70" t="str">
        <f>'Rok 1'!H161</f>
        <v/>
      </c>
      <c r="F161" s="70" t="str">
        <f>'Rok 2'!H161</f>
        <v/>
      </c>
      <c r="G161" s="70" t="str">
        <f>'Rok 3'!H161</f>
        <v/>
      </c>
      <c r="H161" s="67" t="str">
        <f>IF('Výchozí stav = Rok 0'!R168=0,"",'Výchozí stav = Rok 0'!R168)</f>
        <v/>
      </c>
      <c r="I161" s="67" t="str">
        <f>IF('Rok 1'!O161=0,"",'Rok 1'!O161)</f>
        <v/>
      </c>
      <c r="J161" s="67" t="str">
        <f>IF('Rok 2'!O161=0,"",'Rok 2'!O161)</f>
        <v/>
      </c>
      <c r="K161" s="67" t="str">
        <f>IF('Rok 3'!O161=0,"",'Rok 3'!O161)</f>
        <v/>
      </c>
      <c r="M161" s="68" t="str">
        <f t="shared" si="22"/>
        <v/>
      </c>
      <c r="N161" s="68" t="str">
        <f t="shared" si="23"/>
        <v/>
      </c>
      <c r="O161" s="68" t="str">
        <f t="shared" si="24"/>
        <v/>
      </c>
      <c r="P161" s="68" t="str">
        <f t="shared" si="25"/>
        <v/>
      </c>
      <c r="Q161" s="68" t="str">
        <f t="shared" si="26"/>
        <v/>
      </c>
      <c r="R161" s="68" t="str">
        <f t="shared" si="27"/>
        <v/>
      </c>
    </row>
    <row r="162" spans="1:18" x14ac:dyDescent="0.25">
      <c r="A162" s="28" t="str">
        <f>'Výchozí stav = Rok 0'!A169</f>
        <v/>
      </c>
      <c r="B162" s="65" t="str">
        <f>IF('Výchozí stav = Rok 0'!B169=0,"",'Výchozí stav = Rok 0'!B169)</f>
        <v/>
      </c>
      <c r="C162" s="66" t="str">
        <f>IF('Výchozí stav = Rok 0'!E169=0,"",'Výchozí stav = Rok 0'!E169)</f>
        <v/>
      </c>
      <c r="D162" s="70" t="str">
        <f>'Výchozí stav = Rok 0'!K169</f>
        <v/>
      </c>
      <c r="E162" s="70" t="str">
        <f>'Rok 1'!H162</f>
        <v/>
      </c>
      <c r="F162" s="70" t="str">
        <f>'Rok 2'!H162</f>
        <v/>
      </c>
      <c r="G162" s="70" t="str">
        <f>'Rok 3'!H162</f>
        <v/>
      </c>
      <c r="H162" s="67" t="str">
        <f>IF('Výchozí stav = Rok 0'!R169=0,"",'Výchozí stav = Rok 0'!R169)</f>
        <v/>
      </c>
      <c r="I162" s="67" t="str">
        <f>IF('Rok 1'!O162=0,"",'Rok 1'!O162)</f>
        <v/>
      </c>
      <c r="J162" s="67" t="str">
        <f>IF('Rok 2'!O162=0,"",'Rok 2'!O162)</f>
        <v/>
      </c>
      <c r="K162" s="67" t="str">
        <f>IF('Rok 3'!O162=0,"",'Rok 3'!O162)</f>
        <v/>
      </c>
      <c r="M162" s="68" t="str">
        <f t="shared" si="22"/>
        <v/>
      </c>
      <c r="N162" s="68" t="str">
        <f t="shared" si="23"/>
        <v/>
      </c>
      <c r="O162" s="68" t="str">
        <f t="shared" si="24"/>
        <v/>
      </c>
      <c r="P162" s="68" t="str">
        <f t="shared" si="25"/>
        <v/>
      </c>
      <c r="Q162" s="68" t="str">
        <f t="shared" si="26"/>
        <v/>
      </c>
      <c r="R162" s="68" t="str">
        <f t="shared" si="27"/>
        <v/>
      </c>
    </row>
    <row r="163" spans="1:18" x14ac:dyDescent="0.25">
      <c r="A163" s="28" t="str">
        <f>'Výchozí stav = Rok 0'!A170</f>
        <v/>
      </c>
      <c r="B163" s="65" t="str">
        <f>IF('Výchozí stav = Rok 0'!B170=0,"",'Výchozí stav = Rok 0'!B170)</f>
        <v/>
      </c>
      <c r="C163" s="66" t="str">
        <f>IF('Výchozí stav = Rok 0'!E170=0,"",'Výchozí stav = Rok 0'!E170)</f>
        <v/>
      </c>
      <c r="D163" s="70" t="str">
        <f>'Výchozí stav = Rok 0'!K170</f>
        <v/>
      </c>
      <c r="E163" s="70" t="str">
        <f>'Rok 1'!H163</f>
        <v/>
      </c>
      <c r="F163" s="70" t="str">
        <f>'Rok 2'!H163</f>
        <v/>
      </c>
      <c r="G163" s="70" t="str">
        <f>'Rok 3'!H163</f>
        <v/>
      </c>
      <c r="H163" s="67" t="str">
        <f>IF('Výchozí stav = Rok 0'!R170=0,"",'Výchozí stav = Rok 0'!R170)</f>
        <v/>
      </c>
      <c r="I163" s="67" t="str">
        <f>IF('Rok 1'!O163=0,"",'Rok 1'!O163)</f>
        <v/>
      </c>
      <c r="J163" s="67" t="str">
        <f>IF('Rok 2'!O163=0,"",'Rok 2'!O163)</f>
        <v/>
      </c>
      <c r="K163" s="67" t="str">
        <f>IF('Rok 3'!O163=0,"",'Rok 3'!O163)</f>
        <v/>
      </c>
      <c r="M163" s="68" t="str">
        <f t="shared" si="22"/>
        <v/>
      </c>
      <c r="N163" s="68" t="str">
        <f t="shared" si="23"/>
        <v/>
      </c>
      <c r="O163" s="68" t="str">
        <f t="shared" si="24"/>
        <v/>
      </c>
      <c r="P163" s="68" t="str">
        <f t="shared" si="25"/>
        <v/>
      </c>
      <c r="Q163" s="68" t="str">
        <f t="shared" si="26"/>
        <v/>
      </c>
      <c r="R163" s="68" t="str">
        <f t="shared" si="27"/>
        <v/>
      </c>
    </row>
    <row r="164" spans="1:18" x14ac:dyDescent="0.25">
      <c r="A164" s="28" t="str">
        <f>'Výchozí stav = Rok 0'!A171</f>
        <v/>
      </c>
      <c r="B164" s="65" t="str">
        <f>IF('Výchozí stav = Rok 0'!B171=0,"",'Výchozí stav = Rok 0'!B171)</f>
        <v/>
      </c>
      <c r="C164" s="66" t="str">
        <f>IF('Výchozí stav = Rok 0'!E171=0,"",'Výchozí stav = Rok 0'!E171)</f>
        <v/>
      </c>
      <c r="D164" s="70" t="str">
        <f>'Výchozí stav = Rok 0'!K171</f>
        <v/>
      </c>
      <c r="E164" s="70" t="str">
        <f>'Rok 1'!H164</f>
        <v/>
      </c>
      <c r="F164" s="70" t="str">
        <f>'Rok 2'!H164</f>
        <v/>
      </c>
      <c r="G164" s="70" t="str">
        <f>'Rok 3'!H164</f>
        <v/>
      </c>
      <c r="H164" s="67" t="str">
        <f>IF('Výchozí stav = Rok 0'!R171=0,"",'Výchozí stav = Rok 0'!R171)</f>
        <v/>
      </c>
      <c r="I164" s="67" t="str">
        <f>IF('Rok 1'!O164=0,"",'Rok 1'!O164)</f>
        <v/>
      </c>
      <c r="J164" s="67" t="str">
        <f>IF('Rok 2'!O164=0,"",'Rok 2'!O164)</f>
        <v/>
      </c>
      <c r="K164" s="67" t="str">
        <f>IF('Rok 3'!O164=0,"",'Rok 3'!O164)</f>
        <v/>
      </c>
      <c r="M164" s="68" t="str">
        <f t="shared" si="22"/>
        <v/>
      </c>
      <c r="N164" s="68" t="str">
        <f t="shared" si="23"/>
        <v/>
      </c>
      <c r="O164" s="68" t="str">
        <f t="shared" si="24"/>
        <v/>
      </c>
      <c r="P164" s="68" t="str">
        <f t="shared" si="25"/>
        <v/>
      </c>
      <c r="Q164" s="68" t="str">
        <f t="shared" si="26"/>
        <v/>
      </c>
      <c r="R164" s="68" t="str">
        <f t="shared" si="27"/>
        <v/>
      </c>
    </row>
    <row r="165" spans="1:18" x14ac:dyDescent="0.25">
      <c r="A165" s="28" t="str">
        <f>'Výchozí stav = Rok 0'!A172</f>
        <v/>
      </c>
      <c r="B165" s="65" t="str">
        <f>IF('Výchozí stav = Rok 0'!B172=0,"",'Výchozí stav = Rok 0'!B172)</f>
        <v/>
      </c>
      <c r="C165" s="66" t="str">
        <f>IF('Výchozí stav = Rok 0'!E172=0,"",'Výchozí stav = Rok 0'!E172)</f>
        <v/>
      </c>
      <c r="D165" s="70" t="str">
        <f>'Výchozí stav = Rok 0'!K172</f>
        <v/>
      </c>
      <c r="E165" s="70" t="str">
        <f>'Rok 1'!H165</f>
        <v/>
      </c>
      <c r="F165" s="70" t="str">
        <f>'Rok 2'!H165</f>
        <v/>
      </c>
      <c r="G165" s="70" t="str">
        <f>'Rok 3'!H165</f>
        <v/>
      </c>
      <c r="H165" s="67" t="str">
        <f>IF('Výchozí stav = Rok 0'!R172=0,"",'Výchozí stav = Rok 0'!R172)</f>
        <v/>
      </c>
      <c r="I165" s="67" t="str">
        <f>IF('Rok 1'!O165=0,"",'Rok 1'!O165)</f>
        <v/>
      </c>
      <c r="J165" s="67" t="str">
        <f>IF('Rok 2'!O165=0,"",'Rok 2'!O165)</f>
        <v/>
      </c>
      <c r="K165" s="67" t="str">
        <f>IF('Rok 3'!O165=0,"",'Rok 3'!O165)</f>
        <v/>
      </c>
      <c r="M165" s="68" t="str">
        <f t="shared" si="22"/>
        <v/>
      </c>
      <c r="N165" s="68" t="str">
        <f t="shared" si="23"/>
        <v/>
      </c>
      <c r="O165" s="68" t="str">
        <f t="shared" si="24"/>
        <v/>
      </c>
      <c r="P165" s="68" t="str">
        <f t="shared" si="25"/>
        <v/>
      </c>
      <c r="Q165" s="68" t="str">
        <f t="shared" si="26"/>
        <v/>
      </c>
      <c r="R165" s="68" t="str">
        <f t="shared" si="27"/>
        <v/>
      </c>
    </row>
    <row r="166" spans="1:18" x14ac:dyDescent="0.25">
      <c r="A166" s="28" t="str">
        <f>'Výchozí stav = Rok 0'!A173</f>
        <v/>
      </c>
      <c r="B166" s="65" t="str">
        <f>IF('Výchozí stav = Rok 0'!B173=0,"",'Výchozí stav = Rok 0'!B173)</f>
        <v/>
      </c>
      <c r="C166" s="66" t="str">
        <f>IF('Výchozí stav = Rok 0'!E173=0,"",'Výchozí stav = Rok 0'!E173)</f>
        <v/>
      </c>
      <c r="D166" s="70" t="str">
        <f>'Výchozí stav = Rok 0'!K173</f>
        <v/>
      </c>
      <c r="E166" s="70" t="str">
        <f>'Rok 1'!H166</f>
        <v/>
      </c>
      <c r="F166" s="70" t="str">
        <f>'Rok 2'!H166</f>
        <v/>
      </c>
      <c r="G166" s="70" t="str">
        <f>'Rok 3'!H166</f>
        <v/>
      </c>
      <c r="H166" s="67" t="str">
        <f>IF('Výchozí stav = Rok 0'!R173=0,"",'Výchozí stav = Rok 0'!R173)</f>
        <v/>
      </c>
      <c r="I166" s="67" t="str">
        <f>IF('Rok 1'!O166=0,"",'Rok 1'!O166)</f>
        <v/>
      </c>
      <c r="J166" s="67" t="str">
        <f>IF('Rok 2'!O166=0,"",'Rok 2'!O166)</f>
        <v/>
      </c>
      <c r="K166" s="67" t="str">
        <f>IF('Rok 3'!O166=0,"",'Rok 3'!O166)</f>
        <v/>
      </c>
      <c r="M166" s="68" t="str">
        <f t="shared" si="22"/>
        <v/>
      </c>
      <c r="N166" s="68" t="str">
        <f t="shared" si="23"/>
        <v/>
      </c>
      <c r="O166" s="68" t="str">
        <f t="shared" si="24"/>
        <v/>
      </c>
      <c r="P166" s="68" t="str">
        <f t="shared" si="25"/>
        <v/>
      </c>
      <c r="Q166" s="68" t="str">
        <f t="shared" si="26"/>
        <v/>
      </c>
      <c r="R166" s="68" t="str">
        <f t="shared" si="27"/>
        <v/>
      </c>
    </row>
    <row r="167" spans="1:18" x14ac:dyDescent="0.25">
      <c r="A167" s="28" t="str">
        <f>'Výchozí stav = Rok 0'!A174</f>
        <v/>
      </c>
      <c r="B167" s="65" t="str">
        <f>IF('Výchozí stav = Rok 0'!B174=0,"",'Výchozí stav = Rok 0'!B174)</f>
        <v/>
      </c>
      <c r="C167" s="66" t="str">
        <f>IF('Výchozí stav = Rok 0'!E174=0,"",'Výchozí stav = Rok 0'!E174)</f>
        <v/>
      </c>
      <c r="D167" s="70" t="str">
        <f>'Výchozí stav = Rok 0'!K174</f>
        <v/>
      </c>
      <c r="E167" s="70" t="str">
        <f>'Rok 1'!H167</f>
        <v/>
      </c>
      <c r="F167" s="70" t="str">
        <f>'Rok 2'!H167</f>
        <v/>
      </c>
      <c r="G167" s="70" t="str">
        <f>'Rok 3'!H167</f>
        <v/>
      </c>
      <c r="H167" s="67" t="str">
        <f>IF('Výchozí stav = Rok 0'!R174=0,"",'Výchozí stav = Rok 0'!R174)</f>
        <v/>
      </c>
      <c r="I167" s="67" t="str">
        <f>IF('Rok 1'!O167=0,"",'Rok 1'!O167)</f>
        <v/>
      </c>
      <c r="J167" s="67" t="str">
        <f>IF('Rok 2'!O167=0,"",'Rok 2'!O167)</f>
        <v/>
      </c>
      <c r="K167" s="67" t="str">
        <f>IF('Rok 3'!O167=0,"",'Rok 3'!O167)</f>
        <v/>
      </c>
      <c r="M167" s="68" t="str">
        <f t="shared" si="22"/>
        <v/>
      </c>
      <c r="N167" s="68" t="str">
        <f t="shared" si="23"/>
        <v/>
      </c>
      <c r="O167" s="68" t="str">
        <f t="shared" si="24"/>
        <v/>
      </c>
      <c r="P167" s="68" t="str">
        <f t="shared" si="25"/>
        <v/>
      </c>
      <c r="Q167" s="68" t="str">
        <f t="shared" si="26"/>
        <v/>
      </c>
      <c r="R167" s="68" t="str">
        <f t="shared" si="27"/>
        <v/>
      </c>
    </row>
    <row r="168" spans="1:18" x14ac:dyDescent="0.25">
      <c r="A168" s="28" t="str">
        <f>'Výchozí stav = Rok 0'!A175</f>
        <v/>
      </c>
      <c r="B168" s="65" t="str">
        <f>IF('Výchozí stav = Rok 0'!B175=0,"",'Výchozí stav = Rok 0'!B175)</f>
        <v/>
      </c>
      <c r="C168" s="66" t="str">
        <f>IF('Výchozí stav = Rok 0'!E175=0,"",'Výchozí stav = Rok 0'!E175)</f>
        <v/>
      </c>
      <c r="D168" s="70" t="str">
        <f>'Výchozí stav = Rok 0'!K175</f>
        <v/>
      </c>
      <c r="E168" s="70" t="str">
        <f>'Rok 1'!H168</f>
        <v/>
      </c>
      <c r="F168" s="70" t="str">
        <f>'Rok 2'!H168</f>
        <v/>
      </c>
      <c r="G168" s="70" t="str">
        <f>'Rok 3'!H168</f>
        <v/>
      </c>
      <c r="H168" s="67" t="str">
        <f>IF('Výchozí stav = Rok 0'!R175=0,"",'Výchozí stav = Rok 0'!R175)</f>
        <v/>
      </c>
      <c r="I168" s="67" t="str">
        <f>IF('Rok 1'!O168=0,"",'Rok 1'!O168)</f>
        <v/>
      </c>
      <c r="J168" s="67" t="str">
        <f>IF('Rok 2'!O168=0,"",'Rok 2'!O168)</f>
        <v/>
      </c>
      <c r="K168" s="67" t="str">
        <f>IF('Rok 3'!O168=0,"",'Rok 3'!O168)</f>
        <v/>
      </c>
      <c r="M168" s="68" t="str">
        <f t="shared" ref="M168:M199" si="28">IFERROR(E168/$D168-1,"")</f>
        <v/>
      </c>
      <c r="N168" s="68" t="str">
        <f t="shared" ref="N168:N199" si="29">IFERROR(F168/$D168-1,"")</f>
        <v/>
      </c>
      <c r="O168" s="68" t="str">
        <f t="shared" ref="O168:O199" si="30">IFERROR(G168/$D168-1,"")</f>
        <v/>
      </c>
      <c r="P168" s="68" t="str">
        <f t="shared" si="25"/>
        <v/>
      </c>
      <c r="Q168" s="68" t="str">
        <f t="shared" si="26"/>
        <v/>
      </c>
      <c r="R168" s="68" t="str">
        <f t="shared" si="27"/>
        <v/>
      </c>
    </row>
    <row r="169" spans="1:18" x14ac:dyDescent="0.25">
      <c r="A169" s="28" t="str">
        <f>'Výchozí stav = Rok 0'!A176</f>
        <v/>
      </c>
      <c r="B169" s="65" t="str">
        <f>IF('Výchozí stav = Rok 0'!B176=0,"",'Výchozí stav = Rok 0'!B176)</f>
        <v/>
      </c>
      <c r="C169" s="66" t="str">
        <f>IF('Výchozí stav = Rok 0'!E176=0,"",'Výchozí stav = Rok 0'!E176)</f>
        <v/>
      </c>
      <c r="D169" s="70" t="str">
        <f>'Výchozí stav = Rok 0'!K176</f>
        <v/>
      </c>
      <c r="E169" s="70" t="str">
        <f>'Rok 1'!H169</f>
        <v/>
      </c>
      <c r="F169" s="70" t="str">
        <f>'Rok 2'!H169</f>
        <v/>
      </c>
      <c r="G169" s="70" t="str">
        <f>'Rok 3'!H169</f>
        <v/>
      </c>
      <c r="H169" s="67" t="str">
        <f>IF('Výchozí stav = Rok 0'!R176=0,"",'Výchozí stav = Rok 0'!R176)</f>
        <v/>
      </c>
      <c r="I169" s="67" t="str">
        <f>IF('Rok 1'!O169=0,"",'Rok 1'!O169)</f>
        <v/>
      </c>
      <c r="J169" s="67" t="str">
        <f>IF('Rok 2'!O169=0,"",'Rok 2'!O169)</f>
        <v/>
      </c>
      <c r="K169" s="67" t="str">
        <f>IF('Rok 3'!O169=0,"",'Rok 3'!O169)</f>
        <v/>
      </c>
      <c r="M169" s="68" t="str">
        <f t="shared" si="28"/>
        <v/>
      </c>
      <c r="N169" s="68" t="str">
        <f t="shared" si="29"/>
        <v/>
      </c>
      <c r="O169" s="68" t="str">
        <f t="shared" si="30"/>
        <v/>
      </c>
      <c r="P169" s="68" t="str">
        <f t="shared" si="25"/>
        <v/>
      </c>
      <c r="Q169" s="68" t="str">
        <f t="shared" si="26"/>
        <v/>
      </c>
      <c r="R169" s="68" t="str">
        <f t="shared" si="27"/>
        <v/>
      </c>
    </row>
    <row r="170" spans="1:18" x14ac:dyDescent="0.25">
      <c r="A170" s="28" t="str">
        <f>'Výchozí stav = Rok 0'!A177</f>
        <v/>
      </c>
      <c r="B170" s="65" t="str">
        <f>IF('Výchozí stav = Rok 0'!B177=0,"",'Výchozí stav = Rok 0'!B177)</f>
        <v/>
      </c>
      <c r="C170" s="66" t="str">
        <f>IF('Výchozí stav = Rok 0'!E177=0,"",'Výchozí stav = Rok 0'!E177)</f>
        <v/>
      </c>
      <c r="D170" s="70" t="str">
        <f>'Výchozí stav = Rok 0'!K177</f>
        <v/>
      </c>
      <c r="E170" s="70" t="str">
        <f>'Rok 1'!H170</f>
        <v/>
      </c>
      <c r="F170" s="70" t="str">
        <f>'Rok 2'!H170</f>
        <v/>
      </c>
      <c r="G170" s="70" t="str">
        <f>'Rok 3'!H170</f>
        <v/>
      </c>
      <c r="H170" s="67" t="str">
        <f>IF('Výchozí stav = Rok 0'!R177=0,"",'Výchozí stav = Rok 0'!R177)</f>
        <v/>
      </c>
      <c r="I170" s="67" t="str">
        <f>IF('Rok 1'!O170=0,"",'Rok 1'!O170)</f>
        <v/>
      </c>
      <c r="J170" s="67" t="str">
        <f>IF('Rok 2'!O170=0,"",'Rok 2'!O170)</f>
        <v/>
      </c>
      <c r="K170" s="67" t="str">
        <f>IF('Rok 3'!O170=0,"",'Rok 3'!O170)</f>
        <v/>
      </c>
      <c r="M170" s="68" t="str">
        <f t="shared" si="28"/>
        <v/>
      </c>
      <c r="N170" s="68" t="str">
        <f t="shared" si="29"/>
        <v/>
      </c>
      <c r="O170" s="68" t="str">
        <f t="shared" si="30"/>
        <v/>
      </c>
      <c r="P170" s="68" t="str">
        <f t="shared" si="25"/>
        <v/>
      </c>
      <c r="Q170" s="68" t="str">
        <f t="shared" si="26"/>
        <v/>
      </c>
      <c r="R170" s="68" t="str">
        <f t="shared" si="27"/>
        <v/>
      </c>
    </row>
    <row r="171" spans="1:18" x14ac:dyDescent="0.25">
      <c r="A171" s="28" t="str">
        <f>'Výchozí stav = Rok 0'!A178</f>
        <v/>
      </c>
      <c r="B171" s="65" t="str">
        <f>IF('Výchozí stav = Rok 0'!B178=0,"",'Výchozí stav = Rok 0'!B178)</f>
        <v/>
      </c>
      <c r="C171" s="66" t="str">
        <f>IF('Výchozí stav = Rok 0'!E178=0,"",'Výchozí stav = Rok 0'!E178)</f>
        <v/>
      </c>
      <c r="D171" s="70" t="str">
        <f>'Výchozí stav = Rok 0'!K178</f>
        <v/>
      </c>
      <c r="E171" s="70" t="str">
        <f>'Rok 1'!H171</f>
        <v/>
      </c>
      <c r="F171" s="70" t="str">
        <f>'Rok 2'!H171</f>
        <v/>
      </c>
      <c r="G171" s="70" t="str">
        <f>'Rok 3'!H171</f>
        <v/>
      </c>
      <c r="H171" s="67" t="str">
        <f>IF('Výchozí stav = Rok 0'!R178=0,"",'Výchozí stav = Rok 0'!R178)</f>
        <v/>
      </c>
      <c r="I171" s="67" t="str">
        <f>IF('Rok 1'!O171=0,"",'Rok 1'!O171)</f>
        <v/>
      </c>
      <c r="J171" s="67" t="str">
        <f>IF('Rok 2'!O171=0,"",'Rok 2'!O171)</f>
        <v/>
      </c>
      <c r="K171" s="67" t="str">
        <f>IF('Rok 3'!O171=0,"",'Rok 3'!O171)</f>
        <v/>
      </c>
      <c r="M171" s="68" t="str">
        <f t="shared" si="28"/>
        <v/>
      </c>
      <c r="N171" s="68" t="str">
        <f t="shared" si="29"/>
        <v/>
      </c>
      <c r="O171" s="68" t="str">
        <f t="shared" si="30"/>
        <v/>
      </c>
      <c r="P171" s="68" t="str">
        <f t="shared" si="25"/>
        <v/>
      </c>
      <c r="Q171" s="68" t="str">
        <f t="shared" si="26"/>
        <v/>
      </c>
      <c r="R171" s="68" t="str">
        <f t="shared" si="27"/>
        <v/>
      </c>
    </row>
    <row r="172" spans="1:18" x14ac:dyDescent="0.25">
      <c r="A172" s="28" t="str">
        <f>'Výchozí stav = Rok 0'!A179</f>
        <v/>
      </c>
      <c r="B172" s="65" t="str">
        <f>IF('Výchozí stav = Rok 0'!B179=0,"",'Výchozí stav = Rok 0'!B179)</f>
        <v/>
      </c>
      <c r="C172" s="66" t="str">
        <f>IF('Výchozí stav = Rok 0'!E179=0,"",'Výchozí stav = Rok 0'!E179)</f>
        <v/>
      </c>
      <c r="D172" s="70" t="str">
        <f>'Výchozí stav = Rok 0'!K179</f>
        <v/>
      </c>
      <c r="E172" s="70" t="str">
        <f>'Rok 1'!H172</f>
        <v/>
      </c>
      <c r="F172" s="70" t="str">
        <f>'Rok 2'!H172</f>
        <v/>
      </c>
      <c r="G172" s="70" t="str">
        <f>'Rok 3'!H172</f>
        <v/>
      </c>
      <c r="H172" s="67" t="str">
        <f>IF('Výchozí stav = Rok 0'!R179=0,"",'Výchozí stav = Rok 0'!R179)</f>
        <v/>
      </c>
      <c r="I172" s="67" t="str">
        <f>IF('Rok 1'!O172=0,"",'Rok 1'!O172)</f>
        <v/>
      </c>
      <c r="J172" s="67" t="str">
        <f>IF('Rok 2'!O172=0,"",'Rok 2'!O172)</f>
        <v/>
      </c>
      <c r="K172" s="67" t="str">
        <f>IF('Rok 3'!O172=0,"",'Rok 3'!O172)</f>
        <v/>
      </c>
      <c r="M172" s="68" t="str">
        <f t="shared" si="28"/>
        <v/>
      </c>
      <c r="N172" s="68" t="str">
        <f t="shared" si="29"/>
        <v/>
      </c>
      <c r="O172" s="68" t="str">
        <f t="shared" si="30"/>
        <v/>
      </c>
      <c r="P172" s="68" t="str">
        <f t="shared" si="25"/>
        <v/>
      </c>
      <c r="Q172" s="68" t="str">
        <f t="shared" si="26"/>
        <v/>
      </c>
      <c r="R172" s="68" t="str">
        <f t="shared" si="27"/>
        <v/>
      </c>
    </row>
    <row r="173" spans="1:18" x14ac:dyDescent="0.25">
      <c r="A173" s="28" t="str">
        <f>'Výchozí stav = Rok 0'!A180</f>
        <v/>
      </c>
      <c r="B173" s="65" t="str">
        <f>IF('Výchozí stav = Rok 0'!B180=0,"",'Výchozí stav = Rok 0'!B180)</f>
        <v/>
      </c>
      <c r="C173" s="66" t="str">
        <f>IF('Výchozí stav = Rok 0'!E180=0,"",'Výchozí stav = Rok 0'!E180)</f>
        <v/>
      </c>
      <c r="D173" s="70" t="str">
        <f>'Výchozí stav = Rok 0'!K180</f>
        <v/>
      </c>
      <c r="E173" s="70" t="str">
        <f>'Rok 1'!H173</f>
        <v/>
      </c>
      <c r="F173" s="70" t="str">
        <f>'Rok 2'!H173</f>
        <v/>
      </c>
      <c r="G173" s="70" t="str">
        <f>'Rok 3'!H173</f>
        <v/>
      </c>
      <c r="H173" s="67" t="str">
        <f>IF('Výchozí stav = Rok 0'!R180=0,"",'Výchozí stav = Rok 0'!R180)</f>
        <v/>
      </c>
      <c r="I173" s="67" t="str">
        <f>IF('Rok 1'!O173=0,"",'Rok 1'!O173)</f>
        <v/>
      </c>
      <c r="J173" s="67" t="str">
        <f>IF('Rok 2'!O173=0,"",'Rok 2'!O173)</f>
        <v/>
      </c>
      <c r="K173" s="67" t="str">
        <f>IF('Rok 3'!O173=0,"",'Rok 3'!O173)</f>
        <v/>
      </c>
      <c r="M173" s="68" t="str">
        <f t="shared" si="28"/>
        <v/>
      </c>
      <c r="N173" s="68" t="str">
        <f t="shared" si="29"/>
        <v/>
      </c>
      <c r="O173" s="68" t="str">
        <f t="shared" si="30"/>
        <v/>
      </c>
      <c r="P173" s="68" t="str">
        <f t="shared" si="25"/>
        <v/>
      </c>
      <c r="Q173" s="68" t="str">
        <f t="shared" si="26"/>
        <v/>
      </c>
      <c r="R173" s="68" t="str">
        <f t="shared" si="27"/>
        <v/>
      </c>
    </row>
    <row r="174" spans="1:18" x14ac:dyDescent="0.25">
      <c r="A174" s="28" t="str">
        <f>'Výchozí stav = Rok 0'!A181</f>
        <v/>
      </c>
      <c r="B174" s="65" t="str">
        <f>IF('Výchozí stav = Rok 0'!B181=0,"",'Výchozí stav = Rok 0'!B181)</f>
        <v/>
      </c>
      <c r="C174" s="66" t="str">
        <f>IF('Výchozí stav = Rok 0'!E181=0,"",'Výchozí stav = Rok 0'!E181)</f>
        <v/>
      </c>
      <c r="D174" s="70" t="str">
        <f>'Výchozí stav = Rok 0'!K181</f>
        <v/>
      </c>
      <c r="E174" s="70" t="str">
        <f>'Rok 1'!H174</f>
        <v/>
      </c>
      <c r="F174" s="70" t="str">
        <f>'Rok 2'!H174</f>
        <v/>
      </c>
      <c r="G174" s="70" t="str">
        <f>'Rok 3'!H174</f>
        <v/>
      </c>
      <c r="H174" s="67" t="str">
        <f>IF('Výchozí stav = Rok 0'!R181=0,"",'Výchozí stav = Rok 0'!R181)</f>
        <v/>
      </c>
      <c r="I174" s="67" t="str">
        <f>IF('Rok 1'!O174=0,"",'Rok 1'!O174)</f>
        <v/>
      </c>
      <c r="J174" s="67" t="str">
        <f>IF('Rok 2'!O174=0,"",'Rok 2'!O174)</f>
        <v/>
      </c>
      <c r="K174" s="67" t="str">
        <f>IF('Rok 3'!O174=0,"",'Rok 3'!O174)</f>
        <v/>
      </c>
      <c r="M174" s="68" t="str">
        <f t="shared" si="28"/>
        <v/>
      </c>
      <c r="N174" s="68" t="str">
        <f t="shared" si="29"/>
        <v/>
      </c>
      <c r="O174" s="68" t="str">
        <f t="shared" si="30"/>
        <v/>
      </c>
      <c r="P174" s="68" t="str">
        <f t="shared" si="25"/>
        <v/>
      </c>
      <c r="Q174" s="68" t="str">
        <f t="shared" si="26"/>
        <v/>
      </c>
      <c r="R174" s="68" t="str">
        <f t="shared" si="27"/>
        <v/>
      </c>
    </row>
    <row r="175" spans="1:18" x14ac:dyDescent="0.25">
      <c r="A175" s="28" t="str">
        <f>'Výchozí stav = Rok 0'!A182</f>
        <v/>
      </c>
      <c r="B175" s="65" t="str">
        <f>IF('Výchozí stav = Rok 0'!B182=0,"",'Výchozí stav = Rok 0'!B182)</f>
        <v/>
      </c>
      <c r="C175" s="66" t="str">
        <f>IF('Výchozí stav = Rok 0'!E182=0,"",'Výchozí stav = Rok 0'!E182)</f>
        <v/>
      </c>
      <c r="D175" s="70" t="str">
        <f>'Výchozí stav = Rok 0'!K182</f>
        <v/>
      </c>
      <c r="E175" s="70" t="str">
        <f>'Rok 1'!H175</f>
        <v/>
      </c>
      <c r="F175" s="70" t="str">
        <f>'Rok 2'!H175</f>
        <v/>
      </c>
      <c r="G175" s="70" t="str">
        <f>'Rok 3'!H175</f>
        <v/>
      </c>
      <c r="H175" s="67" t="str">
        <f>IF('Výchozí stav = Rok 0'!R182=0,"",'Výchozí stav = Rok 0'!R182)</f>
        <v/>
      </c>
      <c r="I175" s="67" t="str">
        <f>IF('Rok 1'!O175=0,"",'Rok 1'!O175)</f>
        <v/>
      </c>
      <c r="J175" s="67" t="str">
        <f>IF('Rok 2'!O175=0,"",'Rok 2'!O175)</f>
        <v/>
      </c>
      <c r="K175" s="67" t="str">
        <f>IF('Rok 3'!O175=0,"",'Rok 3'!O175)</f>
        <v/>
      </c>
      <c r="M175" s="68" t="str">
        <f t="shared" si="28"/>
        <v/>
      </c>
      <c r="N175" s="68" t="str">
        <f t="shared" si="29"/>
        <v/>
      </c>
      <c r="O175" s="68" t="str">
        <f t="shared" si="30"/>
        <v/>
      </c>
      <c r="P175" s="68" t="str">
        <f t="shared" si="25"/>
        <v/>
      </c>
      <c r="Q175" s="68" t="str">
        <f t="shared" si="26"/>
        <v/>
      </c>
      <c r="R175" s="68" t="str">
        <f t="shared" si="27"/>
        <v/>
      </c>
    </row>
    <row r="176" spans="1:18" x14ac:dyDescent="0.25">
      <c r="A176" s="28" t="str">
        <f>'Výchozí stav = Rok 0'!A183</f>
        <v/>
      </c>
      <c r="B176" s="65" t="str">
        <f>IF('Výchozí stav = Rok 0'!B183=0,"",'Výchozí stav = Rok 0'!B183)</f>
        <v/>
      </c>
      <c r="C176" s="66" t="str">
        <f>IF('Výchozí stav = Rok 0'!E183=0,"",'Výchozí stav = Rok 0'!E183)</f>
        <v/>
      </c>
      <c r="D176" s="70" t="str">
        <f>'Výchozí stav = Rok 0'!K183</f>
        <v/>
      </c>
      <c r="E176" s="70" t="str">
        <f>'Rok 1'!H176</f>
        <v/>
      </c>
      <c r="F176" s="70" t="str">
        <f>'Rok 2'!H176</f>
        <v/>
      </c>
      <c r="G176" s="70" t="str">
        <f>'Rok 3'!H176</f>
        <v/>
      </c>
      <c r="H176" s="67" t="str">
        <f>IF('Výchozí stav = Rok 0'!R183=0,"",'Výchozí stav = Rok 0'!R183)</f>
        <v/>
      </c>
      <c r="I176" s="67" t="str">
        <f>IF('Rok 1'!O176=0,"",'Rok 1'!O176)</f>
        <v/>
      </c>
      <c r="J176" s="67" t="str">
        <f>IF('Rok 2'!O176=0,"",'Rok 2'!O176)</f>
        <v/>
      </c>
      <c r="K176" s="67" t="str">
        <f>IF('Rok 3'!O176=0,"",'Rok 3'!O176)</f>
        <v/>
      </c>
      <c r="M176" s="68" t="str">
        <f t="shared" si="28"/>
        <v/>
      </c>
      <c r="N176" s="68" t="str">
        <f t="shared" si="29"/>
        <v/>
      </c>
      <c r="O176" s="68" t="str">
        <f t="shared" si="30"/>
        <v/>
      </c>
      <c r="P176" s="68" t="str">
        <f t="shared" si="25"/>
        <v/>
      </c>
      <c r="Q176" s="68" t="str">
        <f t="shared" si="26"/>
        <v/>
      </c>
      <c r="R176" s="68" t="str">
        <f t="shared" si="27"/>
        <v/>
      </c>
    </row>
    <row r="177" spans="1:18" x14ac:dyDescent="0.25">
      <c r="A177" s="28" t="str">
        <f>'Výchozí stav = Rok 0'!A184</f>
        <v/>
      </c>
      <c r="B177" s="65" t="str">
        <f>IF('Výchozí stav = Rok 0'!B184=0,"",'Výchozí stav = Rok 0'!B184)</f>
        <v/>
      </c>
      <c r="C177" s="66" t="str">
        <f>IF('Výchozí stav = Rok 0'!E184=0,"",'Výchozí stav = Rok 0'!E184)</f>
        <v/>
      </c>
      <c r="D177" s="70" t="str">
        <f>'Výchozí stav = Rok 0'!K184</f>
        <v/>
      </c>
      <c r="E177" s="70" t="str">
        <f>'Rok 1'!H177</f>
        <v/>
      </c>
      <c r="F177" s="70" t="str">
        <f>'Rok 2'!H177</f>
        <v/>
      </c>
      <c r="G177" s="70" t="str">
        <f>'Rok 3'!H177</f>
        <v/>
      </c>
      <c r="H177" s="67" t="str">
        <f>IF('Výchozí stav = Rok 0'!R184=0,"",'Výchozí stav = Rok 0'!R184)</f>
        <v/>
      </c>
      <c r="I177" s="67" t="str">
        <f>IF('Rok 1'!O177=0,"",'Rok 1'!O177)</f>
        <v/>
      </c>
      <c r="J177" s="67" t="str">
        <f>IF('Rok 2'!O177=0,"",'Rok 2'!O177)</f>
        <v/>
      </c>
      <c r="K177" s="67" t="str">
        <f>IF('Rok 3'!O177=0,"",'Rok 3'!O177)</f>
        <v/>
      </c>
      <c r="M177" s="68" t="str">
        <f t="shared" si="28"/>
        <v/>
      </c>
      <c r="N177" s="68" t="str">
        <f t="shared" si="29"/>
        <v/>
      </c>
      <c r="O177" s="68" t="str">
        <f t="shared" si="30"/>
        <v/>
      </c>
      <c r="P177" s="68" t="str">
        <f t="shared" si="25"/>
        <v/>
      </c>
      <c r="Q177" s="68" t="str">
        <f t="shared" si="26"/>
        <v/>
      </c>
      <c r="R177" s="68" t="str">
        <f t="shared" si="27"/>
        <v/>
      </c>
    </row>
    <row r="178" spans="1:18" x14ac:dyDescent="0.25">
      <c r="A178" s="28" t="str">
        <f>'Výchozí stav = Rok 0'!A185</f>
        <v/>
      </c>
      <c r="B178" s="65" t="str">
        <f>IF('Výchozí stav = Rok 0'!B185=0,"",'Výchozí stav = Rok 0'!B185)</f>
        <v/>
      </c>
      <c r="C178" s="66" t="str">
        <f>IF('Výchozí stav = Rok 0'!E185=0,"",'Výchozí stav = Rok 0'!E185)</f>
        <v/>
      </c>
      <c r="D178" s="70" t="str">
        <f>'Výchozí stav = Rok 0'!K185</f>
        <v/>
      </c>
      <c r="E178" s="70" t="str">
        <f>'Rok 1'!H178</f>
        <v/>
      </c>
      <c r="F178" s="70" t="str">
        <f>'Rok 2'!H178</f>
        <v/>
      </c>
      <c r="G178" s="70" t="str">
        <f>'Rok 3'!H178</f>
        <v/>
      </c>
      <c r="H178" s="67" t="str">
        <f>IF('Výchozí stav = Rok 0'!R185=0,"",'Výchozí stav = Rok 0'!R185)</f>
        <v/>
      </c>
      <c r="I178" s="67" t="str">
        <f>IF('Rok 1'!O178=0,"",'Rok 1'!O178)</f>
        <v/>
      </c>
      <c r="J178" s="67" t="str">
        <f>IF('Rok 2'!O178=0,"",'Rok 2'!O178)</f>
        <v/>
      </c>
      <c r="K178" s="67" t="str">
        <f>IF('Rok 3'!O178=0,"",'Rok 3'!O178)</f>
        <v/>
      </c>
      <c r="M178" s="68" t="str">
        <f t="shared" si="28"/>
        <v/>
      </c>
      <c r="N178" s="68" t="str">
        <f t="shared" si="29"/>
        <v/>
      </c>
      <c r="O178" s="68" t="str">
        <f t="shared" si="30"/>
        <v/>
      </c>
      <c r="P178" s="68" t="str">
        <f t="shared" si="25"/>
        <v/>
      </c>
      <c r="Q178" s="68" t="str">
        <f t="shared" si="26"/>
        <v/>
      </c>
      <c r="R178" s="68" t="str">
        <f t="shared" si="27"/>
        <v/>
      </c>
    </row>
    <row r="179" spans="1:18" x14ac:dyDescent="0.25">
      <c r="A179" s="28" t="str">
        <f>'Výchozí stav = Rok 0'!A186</f>
        <v/>
      </c>
      <c r="B179" s="65" t="str">
        <f>IF('Výchozí stav = Rok 0'!B186=0,"",'Výchozí stav = Rok 0'!B186)</f>
        <v/>
      </c>
      <c r="C179" s="66" t="str">
        <f>IF('Výchozí stav = Rok 0'!E186=0,"",'Výchozí stav = Rok 0'!E186)</f>
        <v/>
      </c>
      <c r="D179" s="70" t="str">
        <f>'Výchozí stav = Rok 0'!K186</f>
        <v/>
      </c>
      <c r="E179" s="70" t="str">
        <f>'Rok 1'!H179</f>
        <v/>
      </c>
      <c r="F179" s="70" t="str">
        <f>'Rok 2'!H179</f>
        <v/>
      </c>
      <c r="G179" s="70" t="str">
        <f>'Rok 3'!H179</f>
        <v/>
      </c>
      <c r="H179" s="67" t="str">
        <f>IF('Výchozí stav = Rok 0'!R186=0,"",'Výchozí stav = Rok 0'!R186)</f>
        <v/>
      </c>
      <c r="I179" s="67" t="str">
        <f>IF('Rok 1'!O179=0,"",'Rok 1'!O179)</f>
        <v/>
      </c>
      <c r="J179" s="67" t="str">
        <f>IF('Rok 2'!O179=0,"",'Rok 2'!O179)</f>
        <v/>
      </c>
      <c r="K179" s="67" t="str">
        <f>IF('Rok 3'!O179=0,"",'Rok 3'!O179)</f>
        <v/>
      </c>
      <c r="M179" s="68" t="str">
        <f t="shared" si="28"/>
        <v/>
      </c>
      <c r="N179" s="68" t="str">
        <f t="shared" si="29"/>
        <v/>
      </c>
      <c r="O179" s="68" t="str">
        <f t="shared" si="30"/>
        <v/>
      </c>
      <c r="P179" s="68" t="str">
        <f t="shared" si="25"/>
        <v/>
      </c>
      <c r="Q179" s="68" t="str">
        <f t="shared" si="26"/>
        <v/>
      </c>
      <c r="R179" s="68" t="str">
        <f t="shared" si="27"/>
        <v/>
      </c>
    </row>
    <row r="180" spans="1:18" x14ac:dyDescent="0.25">
      <c r="A180" s="28" t="str">
        <f>'Výchozí stav = Rok 0'!A187</f>
        <v/>
      </c>
      <c r="B180" s="65" t="str">
        <f>IF('Výchozí stav = Rok 0'!B187=0,"",'Výchozí stav = Rok 0'!B187)</f>
        <v/>
      </c>
      <c r="C180" s="66" t="str">
        <f>IF('Výchozí stav = Rok 0'!E187=0,"",'Výchozí stav = Rok 0'!E187)</f>
        <v/>
      </c>
      <c r="D180" s="70" t="str">
        <f>'Výchozí stav = Rok 0'!K187</f>
        <v/>
      </c>
      <c r="E180" s="70" t="str">
        <f>'Rok 1'!H180</f>
        <v/>
      </c>
      <c r="F180" s="70" t="str">
        <f>'Rok 2'!H180</f>
        <v/>
      </c>
      <c r="G180" s="70" t="str">
        <f>'Rok 3'!H180</f>
        <v/>
      </c>
      <c r="H180" s="67" t="str">
        <f>IF('Výchozí stav = Rok 0'!R187=0,"",'Výchozí stav = Rok 0'!R187)</f>
        <v/>
      </c>
      <c r="I180" s="67" t="str">
        <f>IF('Rok 1'!O180=0,"",'Rok 1'!O180)</f>
        <v/>
      </c>
      <c r="J180" s="67" t="str">
        <f>IF('Rok 2'!O180=0,"",'Rok 2'!O180)</f>
        <v/>
      </c>
      <c r="K180" s="67" t="str">
        <f>IF('Rok 3'!O180=0,"",'Rok 3'!O180)</f>
        <v/>
      </c>
      <c r="M180" s="68" t="str">
        <f t="shared" si="28"/>
        <v/>
      </c>
      <c r="N180" s="68" t="str">
        <f t="shared" si="29"/>
        <v/>
      </c>
      <c r="O180" s="68" t="str">
        <f t="shared" si="30"/>
        <v/>
      </c>
      <c r="P180" s="68" t="str">
        <f t="shared" si="25"/>
        <v/>
      </c>
      <c r="Q180" s="68" t="str">
        <f t="shared" si="26"/>
        <v/>
      </c>
      <c r="R180" s="68" t="str">
        <f t="shared" si="27"/>
        <v/>
      </c>
    </row>
    <row r="181" spans="1:18" x14ac:dyDescent="0.25">
      <c r="A181" s="28" t="str">
        <f>'Výchozí stav = Rok 0'!A188</f>
        <v/>
      </c>
      <c r="B181" s="65" t="str">
        <f>IF('Výchozí stav = Rok 0'!B188=0,"",'Výchozí stav = Rok 0'!B188)</f>
        <v/>
      </c>
      <c r="C181" s="66" t="str">
        <f>IF('Výchozí stav = Rok 0'!E188=0,"",'Výchozí stav = Rok 0'!E188)</f>
        <v/>
      </c>
      <c r="D181" s="70" t="str">
        <f>'Výchozí stav = Rok 0'!K188</f>
        <v/>
      </c>
      <c r="E181" s="70" t="str">
        <f>'Rok 1'!H181</f>
        <v/>
      </c>
      <c r="F181" s="70" t="str">
        <f>'Rok 2'!H181</f>
        <v/>
      </c>
      <c r="G181" s="70" t="str">
        <f>'Rok 3'!H181</f>
        <v/>
      </c>
      <c r="H181" s="67" t="str">
        <f>IF('Výchozí stav = Rok 0'!R188=0,"",'Výchozí stav = Rok 0'!R188)</f>
        <v/>
      </c>
      <c r="I181" s="67" t="str">
        <f>IF('Rok 1'!O181=0,"",'Rok 1'!O181)</f>
        <v/>
      </c>
      <c r="J181" s="67" t="str">
        <f>IF('Rok 2'!O181=0,"",'Rok 2'!O181)</f>
        <v/>
      </c>
      <c r="K181" s="67" t="str">
        <f>IF('Rok 3'!O181=0,"",'Rok 3'!O181)</f>
        <v/>
      </c>
      <c r="M181" s="68" t="str">
        <f t="shared" si="28"/>
        <v/>
      </c>
      <c r="N181" s="68" t="str">
        <f t="shared" si="29"/>
        <v/>
      </c>
      <c r="O181" s="68" t="str">
        <f t="shared" si="30"/>
        <v/>
      </c>
      <c r="P181" s="68" t="str">
        <f t="shared" si="25"/>
        <v/>
      </c>
      <c r="Q181" s="68" t="str">
        <f t="shared" si="26"/>
        <v/>
      </c>
      <c r="R181" s="68" t="str">
        <f t="shared" si="27"/>
        <v/>
      </c>
    </row>
    <row r="182" spans="1:18" x14ac:dyDescent="0.25">
      <c r="A182" s="28" t="str">
        <f>'Výchozí stav = Rok 0'!A189</f>
        <v/>
      </c>
      <c r="B182" s="65" t="str">
        <f>IF('Výchozí stav = Rok 0'!B189=0,"",'Výchozí stav = Rok 0'!B189)</f>
        <v/>
      </c>
      <c r="C182" s="66" t="str">
        <f>IF('Výchozí stav = Rok 0'!E189=0,"",'Výchozí stav = Rok 0'!E189)</f>
        <v/>
      </c>
      <c r="D182" s="70" t="str">
        <f>'Výchozí stav = Rok 0'!K189</f>
        <v/>
      </c>
      <c r="E182" s="70" t="str">
        <f>'Rok 1'!H182</f>
        <v/>
      </c>
      <c r="F182" s="70" t="str">
        <f>'Rok 2'!H182</f>
        <v/>
      </c>
      <c r="G182" s="70" t="str">
        <f>'Rok 3'!H182</f>
        <v/>
      </c>
      <c r="H182" s="67" t="str">
        <f>IF('Výchozí stav = Rok 0'!R189=0,"",'Výchozí stav = Rok 0'!R189)</f>
        <v/>
      </c>
      <c r="I182" s="67" t="str">
        <f>IF('Rok 1'!O182=0,"",'Rok 1'!O182)</f>
        <v/>
      </c>
      <c r="J182" s="67" t="str">
        <f>IF('Rok 2'!O182=0,"",'Rok 2'!O182)</f>
        <v/>
      </c>
      <c r="K182" s="67" t="str">
        <f>IF('Rok 3'!O182=0,"",'Rok 3'!O182)</f>
        <v/>
      </c>
      <c r="M182" s="68" t="str">
        <f t="shared" si="28"/>
        <v/>
      </c>
      <c r="N182" s="68" t="str">
        <f t="shared" si="29"/>
        <v/>
      </c>
      <c r="O182" s="68" t="str">
        <f t="shared" si="30"/>
        <v/>
      </c>
      <c r="P182" s="68" t="str">
        <f t="shared" si="25"/>
        <v/>
      </c>
      <c r="Q182" s="68" t="str">
        <f t="shared" si="26"/>
        <v/>
      </c>
      <c r="R182" s="68" t="str">
        <f t="shared" si="27"/>
        <v/>
      </c>
    </row>
    <row r="183" spans="1:18" x14ac:dyDescent="0.25">
      <c r="A183" s="28" t="str">
        <f>'Výchozí stav = Rok 0'!A190</f>
        <v/>
      </c>
      <c r="B183" s="65" t="str">
        <f>IF('Výchozí stav = Rok 0'!B190=0,"",'Výchozí stav = Rok 0'!B190)</f>
        <v/>
      </c>
      <c r="C183" s="66" t="str">
        <f>IF('Výchozí stav = Rok 0'!E190=0,"",'Výchozí stav = Rok 0'!E190)</f>
        <v/>
      </c>
      <c r="D183" s="70" t="str">
        <f>'Výchozí stav = Rok 0'!K190</f>
        <v/>
      </c>
      <c r="E183" s="70" t="str">
        <f>'Rok 1'!H183</f>
        <v/>
      </c>
      <c r="F183" s="70" t="str">
        <f>'Rok 2'!H183</f>
        <v/>
      </c>
      <c r="G183" s="70" t="str">
        <f>'Rok 3'!H183</f>
        <v/>
      </c>
      <c r="H183" s="67" t="str">
        <f>IF('Výchozí stav = Rok 0'!R190=0,"",'Výchozí stav = Rok 0'!R190)</f>
        <v/>
      </c>
      <c r="I183" s="67" t="str">
        <f>IF('Rok 1'!O183=0,"",'Rok 1'!O183)</f>
        <v/>
      </c>
      <c r="J183" s="67" t="str">
        <f>IF('Rok 2'!O183=0,"",'Rok 2'!O183)</f>
        <v/>
      </c>
      <c r="K183" s="67" t="str">
        <f>IF('Rok 3'!O183=0,"",'Rok 3'!O183)</f>
        <v/>
      </c>
      <c r="M183" s="68" t="str">
        <f t="shared" si="28"/>
        <v/>
      </c>
      <c r="N183" s="68" t="str">
        <f t="shared" si="29"/>
        <v/>
      </c>
      <c r="O183" s="68" t="str">
        <f t="shared" si="30"/>
        <v/>
      </c>
      <c r="P183" s="68" t="str">
        <f t="shared" si="25"/>
        <v/>
      </c>
      <c r="Q183" s="68" t="str">
        <f t="shared" si="26"/>
        <v/>
      </c>
      <c r="R183" s="68" t="str">
        <f t="shared" si="27"/>
        <v/>
      </c>
    </row>
    <row r="184" spans="1:18" x14ac:dyDescent="0.25">
      <c r="A184" s="28" t="str">
        <f>'Výchozí stav = Rok 0'!A191</f>
        <v/>
      </c>
      <c r="B184" s="65" t="str">
        <f>IF('Výchozí stav = Rok 0'!B191=0,"",'Výchozí stav = Rok 0'!B191)</f>
        <v/>
      </c>
      <c r="C184" s="66" t="str">
        <f>IF('Výchozí stav = Rok 0'!E191=0,"",'Výchozí stav = Rok 0'!E191)</f>
        <v/>
      </c>
      <c r="D184" s="70" t="str">
        <f>'Výchozí stav = Rok 0'!K191</f>
        <v/>
      </c>
      <c r="E184" s="70" t="str">
        <f>'Rok 1'!H184</f>
        <v/>
      </c>
      <c r="F184" s="70" t="str">
        <f>'Rok 2'!H184</f>
        <v/>
      </c>
      <c r="G184" s="70" t="str">
        <f>'Rok 3'!H184</f>
        <v/>
      </c>
      <c r="H184" s="67" t="str">
        <f>IF('Výchozí stav = Rok 0'!R191=0,"",'Výchozí stav = Rok 0'!R191)</f>
        <v/>
      </c>
      <c r="I184" s="67" t="str">
        <f>IF('Rok 1'!O184=0,"",'Rok 1'!O184)</f>
        <v/>
      </c>
      <c r="J184" s="67" t="str">
        <f>IF('Rok 2'!O184=0,"",'Rok 2'!O184)</f>
        <v/>
      </c>
      <c r="K184" s="67" t="str">
        <f>IF('Rok 3'!O184=0,"",'Rok 3'!O184)</f>
        <v/>
      </c>
      <c r="M184" s="68" t="str">
        <f t="shared" si="28"/>
        <v/>
      </c>
      <c r="N184" s="68" t="str">
        <f t="shared" si="29"/>
        <v/>
      </c>
      <c r="O184" s="68" t="str">
        <f t="shared" si="30"/>
        <v/>
      </c>
      <c r="P184" s="68" t="str">
        <f t="shared" si="25"/>
        <v/>
      </c>
      <c r="Q184" s="68" t="str">
        <f t="shared" si="26"/>
        <v/>
      </c>
      <c r="R184" s="68" t="str">
        <f t="shared" si="27"/>
        <v/>
      </c>
    </row>
    <row r="185" spans="1:18" x14ac:dyDescent="0.25">
      <c r="A185" s="28" t="str">
        <f>'Výchozí stav = Rok 0'!A192</f>
        <v/>
      </c>
      <c r="B185" s="65" t="str">
        <f>IF('Výchozí stav = Rok 0'!B192=0,"",'Výchozí stav = Rok 0'!B192)</f>
        <v/>
      </c>
      <c r="C185" s="66" t="str">
        <f>IF('Výchozí stav = Rok 0'!E192=0,"",'Výchozí stav = Rok 0'!E192)</f>
        <v/>
      </c>
      <c r="D185" s="70" t="str">
        <f>'Výchozí stav = Rok 0'!K192</f>
        <v/>
      </c>
      <c r="E185" s="70" t="str">
        <f>'Rok 1'!H185</f>
        <v/>
      </c>
      <c r="F185" s="70" t="str">
        <f>'Rok 2'!H185</f>
        <v/>
      </c>
      <c r="G185" s="70" t="str">
        <f>'Rok 3'!H185</f>
        <v/>
      </c>
      <c r="H185" s="67" t="str">
        <f>IF('Výchozí stav = Rok 0'!R192=0,"",'Výchozí stav = Rok 0'!R192)</f>
        <v/>
      </c>
      <c r="I185" s="67" t="str">
        <f>IF('Rok 1'!O185=0,"",'Rok 1'!O185)</f>
        <v/>
      </c>
      <c r="J185" s="67" t="str">
        <f>IF('Rok 2'!O185=0,"",'Rok 2'!O185)</f>
        <v/>
      </c>
      <c r="K185" s="67" t="str">
        <f>IF('Rok 3'!O185=0,"",'Rok 3'!O185)</f>
        <v/>
      </c>
      <c r="M185" s="68" t="str">
        <f t="shared" si="28"/>
        <v/>
      </c>
      <c r="N185" s="68" t="str">
        <f t="shared" si="29"/>
        <v/>
      </c>
      <c r="O185" s="68" t="str">
        <f t="shared" si="30"/>
        <v/>
      </c>
      <c r="P185" s="68" t="str">
        <f t="shared" si="25"/>
        <v/>
      </c>
      <c r="Q185" s="68" t="str">
        <f t="shared" si="26"/>
        <v/>
      </c>
      <c r="R185" s="68" t="str">
        <f t="shared" si="27"/>
        <v/>
      </c>
    </row>
    <row r="186" spans="1:18" x14ac:dyDescent="0.25">
      <c r="A186" s="28" t="str">
        <f>'Výchozí stav = Rok 0'!A193</f>
        <v/>
      </c>
      <c r="B186" s="65" t="str">
        <f>IF('Výchozí stav = Rok 0'!B193=0,"",'Výchozí stav = Rok 0'!B193)</f>
        <v/>
      </c>
      <c r="C186" s="66" t="str">
        <f>IF('Výchozí stav = Rok 0'!E193=0,"",'Výchozí stav = Rok 0'!E193)</f>
        <v/>
      </c>
      <c r="D186" s="70" t="str">
        <f>'Výchozí stav = Rok 0'!K193</f>
        <v/>
      </c>
      <c r="E186" s="70" t="str">
        <f>'Rok 1'!H186</f>
        <v/>
      </c>
      <c r="F186" s="70" t="str">
        <f>'Rok 2'!H186</f>
        <v/>
      </c>
      <c r="G186" s="70" t="str">
        <f>'Rok 3'!H186</f>
        <v/>
      </c>
      <c r="H186" s="67" t="str">
        <f>IF('Výchozí stav = Rok 0'!R193=0,"",'Výchozí stav = Rok 0'!R193)</f>
        <v/>
      </c>
      <c r="I186" s="67" t="str">
        <f>IF('Rok 1'!O186=0,"",'Rok 1'!O186)</f>
        <v/>
      </c>
      <c r="J186" s="67" t="str">
        <f>IF('Rok 2'!O186=0,"",'Rok 2'!O186)</f>
        <v/>
      </c>
      <c r="K186" s="67" t="str">
        <f>IF('Rok 3'!O186=0,"",'Rok 3'!O186)</f>
        <v/>
      </c>
      <c r="M186" s="68" t="str">
        <f t="shared" si="28"/>
        <v/>
      </c>
      <c r="N186" s="68" t="str">
        <f t="shared" si="29"/>
        <v/>
      </c>
      <c r="O186" s="68" t="str">
        <f t="shared" si="30"/>
        <v/>
      </c>
      <c r="P186" s="68" t="str">
        <f t="shared" si="25"/>
        <v/>
      </c>
      <c r="Q186" s="68" t="str">
        <f t="shared" si="26"/>
        <v/>
      </c>
      <c r="R186" s="68" t="str">
        <f t="shared" si="27"/>
        <v/>
      </c>
    </row>
    <row r="187" spans="1:18" x14ac:dyDescent="0.25">
      <c r="A187" s="28" t="str">
        <f>'Výchozí stav = Rok 0'!A194</f>
        <v/>
      </c>
      <c r="B187" s="65" t="str">
        <f>IF('Výchozí stav = Rok 0'!B194=0,"",'Výchozí stav = Rok 0'!B194)</f>
        <v/>
      </c>
      <c r="C187" s="66" t="str">
        <f>IF('Výchozí stav = Rok 0'!E194=0,"",'Výchozí stav = Rok 0'!E194)</f>
        <v/>
      </c>
      <c r="D187" s="70" t="str">
        <f>'Výchozí stav = Rok 0'!K194</f>
        <v/>
      </c>
      <c r="E187" s="70" t="str">
        <f>'Rok 1'!H187</f>
        <v/>
      </c>
      <c r="F187" s="70" t="str">
        <f>'Rok 2'!H187</f>
        <v/>
      </c>
      <c r="G187" s="70" t="str">
        <f>'Rok 3'!H187</f>
        <v/>
      </c>
      <c r="H187" s="67" t="str">
        <f>IF('Výchozí stav = Rok 0'!R194=0,"",'Výchozí stav = Rok 0'!R194)</f>
        <v/>
      </c>
      <c r="I187" s="67" t="str">
        <f>IF('Rok 1'!O187=0,"",'Rok 1'!O187)</f>
        <v/>
      </c>
      <c r="J187" s="67" t="str">
        <f>IF('Rok 2'!O187=0,"",'Rok 2'!O187)</f>
        <v/>
      </c>
      <c r="K187" s="67" t="str">
        <f>IF('Rok 3'!O187=0,"",'Rok 3'!O187)</f>
        <v/>
      </c>
      <c r="M187" s="68" t="str">
        <f t="shared" si="28"/>
        <v/>
      </c>
      <c r="N187" s="68" t="str">
        <f t="shared" si="29"/>
        <v/>
      </c>
      <c r="O187" s="68" t="str">
        <f t="shared" si="30"/>
        <v/>
      </c>
      <c r="P187" s="68" t="str">
        <f t="shared" si="25"/>
        <v/>
      </c>
      <c r="Q187" s="68" t="str">
        <f t="shared" si="26"/>
        <v/>
      </c>
      <c r="R187" s="68" t="str">
        <f t="shared" si="27"/>
        <v/>
      </c>
    </row>
    <row r="188" spans="1:18" x14ac:dyDescent="0.25">
      <c r="A188" s="28" t="str">
        <f>'Výchozí stav = Rok 0'!A195</f>
        <v/>
      </c>
      <c r="B188" s="65" t="str">
        <f>IF('Výchozí stav = Rok 0'!B195=0,"",'Výchozí stav = Rok 0'!B195)</f>
        <v/>
      </c>
      <c r="C188" s="66" t="str">
        <f>IF('Výchozí stav = Rok 0'!E195=0,"",'Výchozí stav = Rok 0'!E195)</f>
        <v/>
      </c>
      <c r="D188" s="70" t="str">
        <f>'Výchozí stav = Rok 0'!K195</f>
        <v/>
      </c>
      <c r="E188" s="70" t="str">
        <f>'Rok 1'!H188</f>
        <v/>
      </c>
      <c r="F188" s="70" t="str">
        <f>'Rok 2'!H188</f>
        <v/>
      </c>
      <c r="G188" s="70" t="str">
        <f>'Rok 3'!H188</f>
        <v/>
      </c>
      <c r="H188" s="67" t="str">
        <f>IF('Výchozí stav = Rok 0'!R195=0,"",'Výchozí stav = Rok 0'!R195)</f>
        <v/>
      </c>
      <c r="I188" s="67" t="str">
        <f>IF('Rok 1'!O188=0,"",'Rok 1'!O188)</f>
        <v/>
      </c>
      <c r="J188" s="67" t="str">
        <f>IF('Rok 2'!O188=0,"",'Rok 2'!O188)</f>
        <v/>
      </c>
      <c r="K188" s="67" t="str">
        <f>IF('Rok 3'!O188=0,"",'Rok 3'!O188)</f>
        <v/>
      </c>
      <c r="M188" s="68" t="str">
        <f t="shared" si="28"/>
        <v/>
      </c>
      <c r="N188" s="68" t="str">
        <f t="shared" si="29"/>
        <v/>
      </c>
      <c r="O188" s="68" t="str">
        <f t="shared" si="30"/>
        <v/>
      </c>
      <c r="P188" s="68" t="str">
        <f t="shared" si="25"/>
        <v/>
      </c>
      <c r="Q188" s="68" t="str">
        <f t="shared" si="26"/>
        <v/>
      </c>
      <c r="R188" s="68" t="str">
        <f t="shared" si="27"/>
        <v/>
      </c>
    </row>
    <row r="189" spans="1:18" x14ac:dyDescent="0.25">
      <c r="A189" s="28" t="str">
        <f>'Výchozí stav = Rok 0'!A196</f>
        <v/>
      </c>
      <c r="B189" s="65" t="str">
        <f>IF('Výchozí stav = Rok 0'!B196=0,"",'Výchozí stav = Rok 0'!B196)</f>
        <v/>
      </c>
      <c r="C189" s="66" t="str">
        <f>IF('Výchozí stav = Rok 0'!E196=0,"",'Výchozí stav = Rok 0'!E196)</f>
        <v/>
      </c>
      <c r="D189" s="70" t="str">
        <f>'Výchozí stav = Rok 0'!K196</f>
        <v/>
      </c>
      <c r="E189" s="70" t="str">
        <f>'Rok 1'!H189</f>
        <v/>
      </c>
      <c r="F189" s="70" t="str">
        <f>'Rok 2'!H189</f>
        <v/>
      </c>
      <c r="G189" s="70" t="str">
        <f>'Rok 3'!H189</f>
        <v/>
      </c>
      <c r="H189" s="67" t="str">
        <f>IF('Výchozí stav = Rok 0'!R196=0,"",'Výchozí stav = Rok 0'!R196)</f>
        <v/>
      </c>
      <c r="I189" s="67" t="str">
        <f>IF('Rok 1'!O189=0,"",'Rok 1'!O189)</f>
        <v/>
      </c>
      <c r="J189" s="67" t="str">
        <f>IF('Rok 2'!O189=0,"",'Rok 2'!O189)</f>
        <v/>
      </c>
      <c r="K189" s="67" t="str">
        <f>IF('Rok 3'!O189=0,"",'Rok 3'!O189)</f>
        <v/>
      </c>
      <c r="M189" s="68" t="str">
        <f t="shared" si="28"/>
        <v/>
      </c>
      <c r="N189" s="68" t="str">
        <f t="shared" si="29"/>
        <v/>
      </c>
      <c r="O189" s="68" t="str">
        <f t="shared" si="30"/>
        <v/>
      </c>
      <c r="P189" s="68" t="str">
        <f t="shared" si="25"/>
        <v/>
      </c>
      <c r="Q189" s="68" t="str">
        <f t="shared" si="26"/>
        <v/>
      </c>
      <c r="R189" s="68" t="str">
        <f t="shared" si="27"/>
        <v/>
      </c>
    </row>
    <row r="190" spans="1:18" x14ac:dyDescent="0.25">
      <c r="A190" s="28" t="str">
        <f>'Výchozí stav = Rok 0'!A197</f>
        <v/>
      </c>
      <c r="B190" s="65" t="str">
        <f>IF('Výchozí stav = Rok 0'!B197=0,"",'Výchozí stav = Rok 0'!B197)</f>
        <v/>
      </c>
      <c r="C190" s="66" t="str">
        <f>IF('Výchozí stav = Rok 0'!E197=0,"",'Výchozí stav = Rok 0'!E197)</f>
        <v/>
      </c>
      <c r="D190" s="70" t="str">
        <f>'Výchozí stav = Rok 0'!K197</f>
        <v/>
      </c>
      <c r="E190" s="70" t="str">
        <f>'Rok 1'!H190</f>
        <v/>
      </c>
      <c r="F190" s="70" t="str">
        <f>'Rok 2'!H190</f>
        <v/>
      </c>
      <c r="G190" s="70" t="str">
        <f>'Rok 3'!H190</f>
        <v/>
      </c>
      <c r="H190" s="67" t="str">
        <f>IF('Výchozí stav = Rok 0'!R197=0,"",'Výchozí stav = Rok 0'!R197)</f>
        <v/>
      </c>
      <c r="I190" s="67" t="str">
        <f>IF('Rok 1'!O190=0,"",'Rok 1'!O190)</f>
        <v/>
      </c>
      <c r="J190" s="67" t="str">
        <f>IF('Rok 2'!O190=0,"",'Rok 2'!O190)</f>
        <v/>
      </c>
      <c r="K190" s="67" t="str">
        <f>IF('Rok 3'!O190=0,"",'Rok 3'!O190)</f>
        <v/>
      </c>
      <c r="M190" s="68" t="str">
        <f t="shared" si="28"/>
        <v/>
      </c>
      <c r="N190" s="68" t="str">
        <f t="shared" si="29"/>
        <v/>
      </c>
      <c r="O190" s="68" t="str">
        <f t="shared" si="30"/>
        <v/>
      </c>
      <c r="P190" s="68" t="str">
        <f t="shared" si="25"/>
        <v/>
      </c>
      <c r="Q190" s="68" t="str">
        <f t="shared" si="26"/>
        <v/>
      </c>
      <c r="R190" s="68" t="str">
        <f t="shared" si="27"/>
        <v/>
      </c>
    </row>
    <row r="191" spans="1:18" x14ac:dyDescent="0.25">
      <c r="A191" s="28" t="str">
        <f>'Výchozí stav = Rok 0'!A198</f>
        <v/>
      </c>
      <c r="B191" s="65" t="str">
        <f>IF('Výchozí stav = Rok 0'!B198=0,"",'Výchozí stav = Rok 0'!B198)</f>
        <v/>
      </c>
      <c r="C191" s="66" t="str">
        <f>IF('Výchozí stav = Rok 0'!E198=0,"",'Výchozí stav = Rok 0'!E198)</f>
        <v/>
      </c>
      <c r="D191" s="70" t="str">
        <f>'Výchozí stav = Rok 0'!K198</f>
        <v/>
      </c>
      <c r="E191" s="70" t="str">
        <f>'Rok 1'!H191</f>
        <v/>
      </c>
      <c r="F191" s="70" t="str">
        <f>'Rok 2'!H191</f>
        <v/>
      </c>
      <c r="G191" s="70" t="str">
        <f>'Rok 3'!H191</f>
        <v/>
      </c>
      <c r="H191" s="67" t="str">
        <f>IF('Výchozí stav = Rok 0'!R198=0,"",'Výchozí stav = Rok 0'!R198)</f>
        <v/>
      </c>
      <c r="I191" s="67" t="str">
        <f>IF('Rok 1'!O191=0,"",'Rok 1'!O191)</f>
        <v/>
      </c>
      <c r="J191" s="67" t="str">
        <f>IF('Rok 2'!O191=0,"",'Rok 2'!O191)</f>
        <v/>
      </c>
      <c r="K191" s="67" t="str">
        <f>IF('Rok 3'!O191=0,"",'Rok 3'!O191)</f>
        <v/>
      </c>
      <c r="M191" s="68" t="str">
        <f t="shared" si="28"/>
        <v/>
      </c>
      <c r="N191" s="68" t="str">
        <f t="shared" si="29"/>
        <v/>
      </c>
      <c r="O191" s="68" t="str">
        <f t="shared" si="30"/>
        <v/>
      </c>
      <c r="P191" s="68" t="str">
        <f t="shared" si="25"/>
        <v/>
      </c>
      <c r="Q191" s="68" t="str">
        <f t="shared" si="26"/>
        <v/>
      </c>
      <c r="R191" s="68" t="str">
        <f t="shared" si="27"/>
        <v/>
      </c>
    </row>
    <row r="192" spans="1:18" x14ac:dyDescent="0.25">
      <c r="A192" s="28" t="str">
        <f>'Výchozí stav = Rok 0'!A199</f>
        <v/>
      </c>
      <c r="B192" s="65" t="str">
        <f>IF('Výchozí stav = Rok 0'!B199=0,"",'Výchozí stav = Rok 0'!B199)</f>
        <v/>
      </c>
      <c r="C192" s="66" t="str">
        <f>IF('Výchozí stav = Rok 0'!E199=0,"",'Výchozí stav = Rok 0'!E199)</f>
        <v/>
      </c>
      <c r="D192" s="70" t="str">
        <f>'Výchozí stav = Rok 0'!K199</f>
        <v/>
      </c>
      <c r="E192" s="70" t="str">
        <f>'Rok 1'!H192</f>
        <v/>
      </c>
      <c r="F192" s="70" t="str">
        <f>'Rok 2'!H192</f>
        <v/>
      </c>
      <c r="G192" s="70" t="str">
        <f>'Rok 3'!H192</f>
        <v/>
      </c>
      <c r="H192" s="67" t="str">
        <f>IF('Výchozí stav = Rok 0'!R199=0,"",'Výchozí stav = Rok 0'!R199)</f>
        <v/>
      </c>
      <c r="I192" s="67" t="str">
        <f>IF('Rok 1'!O192=0,"",'Rok 1'!O192)</f>
        <v/>
      </c>
      <c r="J192" s="67" t="str">
        <f>IF('Rok 2'!O192=0,"",'Rok 2'!O192)</f>
        <v/>
      </c>
      <c r="K192" s="67" t="str">
        <f>IF('Rok 3'!O192=0,"",'Rok 3'!O192)</f>
        <v/>
      </c>
      <c r="M192" s="68" t="str">
        <f t="shared" si="28"/>
        <v/>
      </c>
      <c r="N192" s="68" t="str">
        <f t="shared" si="29"/>
        <v/>
      </c>
      <c r="O192" s="68" t="str">
        <f t="shared" si="30"/>
        <v/>
      </c>
      <c r="P192" s="68" t="str">
        <f t="shared" si="25"/>
        <v/>
      </c>
      <c r="Q192" s="68" t="str">
        <f t="shared" si="26"/>
        <v/>
      </c>
      <c r="R192" s="68" t="str">
        <f t="shared" si="27"/>
        <v/>
      </c>
    </row>
    <row r="193" spans="1:18" x14ac:dyDescent="0.25">
      <c r="A193" s="28" t="str">
        <f>'Výchozí stav = Rok 0'!A200</f>
        <v/>
      </c>
      <c r="B193" s="65" t="str">
        <f>IF('Výchozí stav = Rok 0'!B200=0,"",'Výchozí stav = Rok 0'!B200)</f>
        <v/>
      </c>
      <c r="C193" s="66" t="str">
        <f>IF('Výchozí stav = Rok 0'!E200=0,"",'Výchozí stav = Rok 0'!E200)</f>
        <v/>
      </c>
      <c r="D193" s="70" t="str">
        <f>'Výchozí stav = Rok 0'!K200</f>
        <v/>
      </c>
      <c r="E193" s="70" t="str">
        <f>'Rok 1'!H193</f>
        <v/>
      </c>
      <c r="F193" s="70" t="str">
        <f>'Rok 2'!H193</f>
        <v/>
      </c>
      <c r="G193" s="70" t="str">
        <f>'Rok 3'!H193</f>
        <v/>
      </c>
      <c r="H193" s="67" t="str">
        <f>IF('Výchozí stav = Rok 0'!R200=0,"",'Výchozí stav = Rok 0'!R200)</f>
        <v/>
      </c>
      <c r="I193" s="67" t="str">
        <f>IF('Rok 1'!O193=0,"",'Rok 1'!O193)</f>
        <v/>
      </c>
      <c r="J193" s="67" t="str">
        <f>IF('Rok 2'!O193=0,"",'Rok 2'!O193)</f>
        <v/>
      </c>
      <c r="K193" s="67" t="str">
        <f>IF('Rok 3'!O193=0,"",'Rok 3'!O193)</f>
        <v/>
      </c>
      <c r="M193" s="68" t="str">
        <f t="shared" si="28"/>
        <v/>
      </c>
      <c r="N193" s="68" t="str">
        <f t="shared" si="29"/>
        <v/>
      </c>
      <c r="O193" s="68" t="str">
        <f t="shared" si="30"/>
        <v/>
      </c>
      <c r="P193" s="68" t="str">
        <f t="shared" si="25"/>
        <v/>
      </c>
      <c r="Q193" s="68" t="str">
        <f t="shared" si="26"/>
        <v/>
      </c>
      <c r="R193" s="68" t="str">
        <f t="shared" si="27"/>
        <v/>
      </c>
    </row>
    <row r="194" spans="1:18" x14ac:dyDescent="0.25">
      <c r="A194" s="28" t="str">
        <f>'Výchozí stav = Rok 0'!A201</f>
        <v/>
      </c>
      <c r="B194" s="65" t="str">
        <f>IF('Výchozí stav = Rok 0'!B201=0,"",'Výchozí stav = Rok 0'!B201)</f>
        <v/>
      </c>
      <c r="C194" s="66" t="str">
        <f>IF('Výchozí stav = Rok 0'!E201=0,"",'Výchozí stav = Rok 0'!E201)</f>
        <v/>
      </c>
      <c r="D194" s="70" t="str">
        <f>'Výchozí stav = Rok 0'!K201</f>
        <v/>
      </c>
      <c r="E194" s="70" t="str">
        <f>'Rok 1'!H194</f>
        <v/>
      </c>
      <c r="F194" s="70" t="str">
        <f>'Rok 2'!H194</f>
        <v/>
      </c>
      <c r="G194" s="70" t="str">
        <f>'Rok 3'!H194</f>
        <v/>
      </c>
      <c r="H194" s="67" t="str">
        <f>IF('Výchozí stav = Rok 0'!R201=0,"",'Výchozí stav = Rok 0'!R201)</f>
        <v/>
      </c>
      <c r="I194" s="67" t="str">
        <f>IF('Rok 1'!O194=0,"",'Rok 1'!O194)</f>
        <v/>
      </c>
      <c r="J194" s="67" t="str">
        <f>IF('Rok 2'!O194=0,"",'Rok 2'!O194)</f>
        <v/>
      </c>
      <c r="K194" s="67" t="str">
        <f>IF('Rok 3'!O194=0,"",'Rok 3'!O194)</f>
        <v/>
      </c>
      <c r="M194" s="68" t="str">
        <f t="shared" si="28"/>
        <v/>
      </c>
      <c r="N194" s="68" t="str">
        <f t="shared" si="29"/>
        <v/>
      </c>
      <c r="O194" s="68" t="str">
        <f t="shared" si="30"/>
        <v/>
      </c>
      <c r="P194" s="68" t="str">
        <f t="shared" si="25"/>
        <v/>
      </c>
      <c r="Q194" s="68" t="str">
        <f t="shared" si="26"/>
        <v/>
      </c>
      <c r="R194" s="68" t="str">
        <f t="shared" si="27"/>
        <v/>
      </c>
    </row>
    <row r="195" spans="1:18" x14ac:dyDescent="0.25">
      <c r="A195" s="28" t="str">
        <f>'Výchozí stav = Rok 0'!A202</f>
        <v/>
      </c>
      <c r="B195" s="65" t="str">
        <f>IF('Výchozí stav = Rok 0'!B202=0,"",'Výchozí stav = Rok 0'!B202)</f>
        <v/>
      </c>
      <c r="C195" s="66" t="str">
        <f>IF('Výchozí stav = Rok 0'!E202=0,"",'Výchozí stav = Rok 0'!E202)</f>
        <v/>
      </c>
      <c r="D195" s="70" t="str">
        <f>'Výchozí stav = Rok 0'!K202</f>
        <v/>
      </c>
      <c r="E195" s="70" t="str">
        <f>'Rok 1'!H195</f>
        <v/>
      </c>
      <c r="F195" s="70" t="str">
        <f>'Rok 2'!H195</f>
        <v/>
      </c>
      <c r="G195" s="70" t="str">
        <f>'Rok 3'!H195</f>
        <v/>
      </c>
      <c r="H195" s="67" t="str">
        <f>IF('Výchozí stav = Rok 0'!R202=0,"",'Výchozí stav = Rok 0'!R202)</f>
        <v/>
      </c>
      <c r="I195" s="67" t="str">
        <f>IF('Rok 1'!O195=0,"",'Rok 1'!O195)</f>
        <v/>
      </c>
      <c r="J195" s="67" t="str">
        <f>IF('Rok 2'!O195=0,"",'Rok 2'!O195)</f>
        <v/>
      </c>
      <c r="K195" s="67" t="str">
        <f>IF('Rok 3'!O195=0,"",'Rok 3'!O195)</f>
        <v/>
      </c>
      <c r="M195" s="68" t="str">
        <f t="shared" si="28"/>
        <v/>
      </c>
      <c r="N195" s="68" t="str">
        <f t="shared" si="29"/>
        <v/>
      </c>
      <c r="O195" s="68" t="str">
        <f t="shared" si="30"/>
        <v/>
      </c>
      <c r="P195" s="68" t="str">
        <f t="shared" si="25"/>
        <v/>
      </c>
      <c r="Q195" s="68" t="str">
        <f t="shared" si="26"/>
        <v/>
      </c>
      <c r="R195" s="68" t="str">
        <f t="shared" si="27"/>
        <v/>
      </c>
    </row>
    <row r="196" spans="1:18" x14ac:dyDescent="0.25">
      <c r="A196" s="28" t="str">
        <f>'Výchozí stav = Rok 0'!A203</f>
        <v/>
      </c>
      <c r="B196" s="65" t="str">
        <f>IF('Výchozí stav = Rok 0'!B203=0,"",'Výchozí stav = Rok 0'!B203)</f>
        <v/>
      </c>
      <c r="C196" s="66" t="str">
        <f>IF('Výchozí stav = Rok 0'!E203=0,"",'Výchozí stav = Rok 0'!E203)</f>
        <v/>
      </c>
      <c r="D196" s="70" t="str">
        <f>'Výchozí stav = Rok 0'!K203</f>
        <v/>
      </c>
      <c r="E196" s="70" t="str">
        <f>'Rok 1'!H196</f>
        <v/>
      </c>
      <c r="F196" s="70" t="str">
        <f>'Rok 2'!H196</f>
        <v/>
      </c>
      <c r="G196" s="70" t="str">
        <f>'Rok 3'!H196</f>
        <v/>
      </c>
      <c r="H196" s="67" t="str">
        <f>IF('Výchozí stav = Rok 0'!R203=0,"",'Výchozí stav = Rok 0'!R203)</f>
        <v/>
      </c>
      <c r="I196" s="67" t="str">
        <f>IF('Rok 1'!O196=0,"",'Rok 1'!O196)</f>
        <v/>
      </c>
      <c r="J196" s="67" t="str">
        <f>IF('Rok 2'!O196=0,"",'Rok 2'!O196)</f>
        <v/>
      </c>
      <c r="K196" s="67" t="str">
        <f>IF('Rok 3'!O196=0,"",'Rok 3'!O196)</f>
        <v/>
      </c>
      <c r="M196" s="68" t="str">
        <f t="shared" si="28"/>
        <v/>
      </c>
      <c r="N196" s="68" t="str">
        <f t="shared" si="29"/>
        <v/>
      </c>
      <c r="O196" s="68" t="str">
        <f t="shared" si="30"/>
        <v/>
      </c>
      <c r="P196" s="68" t="str">
        <f t="shared" si="25"/>
        <v/>
      </c>
      <c r="Q196" s="68" t="str">
        <f t="shared" si="26"/>
        <v/>
      </c>
      <c r="R196" s="68" t="str">
        <f t="shared" si="27"/>
        <v/>
      </c>
    </row>
    <row r="197" spans="1:18" x14ac:dyDescent="0.25">
      <c r="A197" s="28" t="str">
        <f>'Výchozí stav = Rok 0'!A204</f>
        <v/>
      </c>
      <c r="B197" s="65" t="str">
        <f>IF('Výchozí stav = Rok 0'!B204=0,"",'Výchozí stav = Rok 0'!B204)</f>
        <v/>
      </c>
      <c r="C197" s="66" t="str">
        <f>IF('Výchozí stav = Rok 0'!E204=0,"",'Výchozí stav = Rok 0'!E204)</f>
        <v/>
      </c>
      <c r="D197" s="70" t="str">
        <f>'Výchozí stav = Rok 0'!K204</f>
        <v/>
      </c>
      <c r="E197" s="70" t="str">
        <f>'Rok 1'!H197</f>
        <v/>
      </c>
      <c r="F197" s="70" t="str">
        <f>'Rok 2'!H197</f>
        <v/>
      </c>
      <c r="G197" s="70" t="str">
        <f>'Rok 3'!H197</f>
        <v/>
      </c>
      <c r="H197" s="67" t="str">
        <f>IF('Výchozí stav = Rok 0'!R204=0,"",'Výchozí stav = Rok 0'!R204)</f>
        <v/>
      </c>
      <c r="I197" s="67" t="str">
        <f>IF('Rok 1'!O197=0,"",'Rok 1'!O197)</f>
        <v/>
      </c>
      <c r="J197" s="67" t="str">
        <f>IF('Rok 2'!O197=0,"",'Rok 2'!O197)</f>
        <v/>
      </c>
      <c r="K197" s="67" t="str">
        <f>IF('Rok 3'!O197=0,"",'Rok 3'!O197)</f>
        <v/>
      </c>
      <c r="M197" s="68" t="str">
        <f t="shared" si="28"/>
        <v/>
      </c>
      <c r="N197" s="68" t="str">
        <f t="shared" si="29"/>
        <v/>
      </c>
      <c r="O197" s="68" t="str">
        <f t="shared" si="30"/>
        <v/>
      </c>
      <c r="P197" s="68" t="str">
        <f t="shared" si="25"/>
        <v/>
      </c>
      <c r="Q197" s="68" t="str">
        <f t="shared" si="26"/>
        <v/>
      </c>
      <c r="R197" s="68" t="str">
        <f t="shared" si="27"/>
        <v/>
      </c>
    </row>
    <row r="198" spans="1:18" x14ac:dyDescent="0.25">
      <c r="A198" s="28" t="str">
        <f>'Výchozí stav = Rok 0'!A205</f>
        <v/>
      </c>
      <c r="B198" s="65" t="str">
        <f>IF('Výchozí stav = Rok 0'!B205=0,"",'Výchozí stav = Rok 0'!B205)</f>
        <v/>
      </c>
      <c r="C198" s="66" t="str">
        <f>IF('Výchozí stav = Rok 0'!E205=0,"",'Výchozí stav = Rok 0'!E205)</f>
        <v/>
      </c>
      <c r="D198" s="70" t="str">
        <f>'Výchozí stav = Rok 0'!K205</f>
        <v/>
      </c>
      <c r="E198" s="70" t="str">
        <f>'Rok 1'!H198</f>
        <v/>
      </c>
      <c r="F198" s="70" t="str">
        <f>'Rok 2'!H198</f>
        <v/>
      </c>
      <c r="G198" s="70" t="str">
        <f>'Rok 3'!H198</f>
        <v/>
      </c>
      <c r="H198" s="67" t="str">
        <f>IF('Výchozí stav = Rok 0'!R205=0,"",'Výchozí stav = Rok 0'!R205)</f>
        <v/>
      </c>
      <c r="I198" s="67" t="str">
        <f>IF('Rok 1'!O198=0,"",'Rok 1'!O198)</f>
        <v/>
      </c>
      <c r="J198" s="67" t="str">
        <f>IF('Rok 2'!O198=0,"",'Rok 2'!O198)</f>
        <v/>
      </c>
      <c r="K198" s="67" t="str">
        <f>IF('Rok 3'!O198=0,"",'Rok 3'!O198)</f>
        <v/>
      </c>
      <c r="M198" s="68" t="str">
        <f t="shared" si="28"/>
        <v/>
      </c>
      <c r="N198" s="68" t="str">
        <f t="shared" si="29"/>
        <v/>
      </c>
      <c r="O198" s="68" t="str">
        <f t="shared" si="30"/>
        <v/>
      </c>
      <c r="P198" s="68" t="str">
        <f t="shared" si="25"/>
        <v/>
      </c>
      <c r="Q198" s="68" t="str">
        <f t="shared" si="26"/>
        <v/>
      </c>
      <c r="R198" s="68" t="str">
        <f t="shared" si="27"/>
        <v/>
      </c>
    </row>
    <row r="199" spans="1:18" x14ac:dyDescent="0.25">
      <c r="A199" s="28" t="str">
        <f>'Výchozí stav = Rok 0'!A206</f>
        <v/>
      </c>
      <c r="B199" s="65" t="str">
        <f>IF('Výchozí stav = Rok 0'!B206=0,"",'Výchozí stav = Rok 0'!B206)</f>
        <v/>
      </c>
      <c r="C199" s="66" t="str">
        <f>IF('Výchozí stav = Rok 0'!E206=0,"",'Výchozí stav = Rok 0'!E206)</f>
        <v/>
      </c>
      <c r="D199" s="70" t="str">
        <f>'Výchozí stav = Rok 0'!K206</f>
        <v/>
      </c>
      <c r="E199" s="70" t="str">
        <f>'Rok 1'!H199</f>
        <v/>
      </c>
      <c r="F199" s="70" t="str">
        <f>'Rok 2'!H199</f>
        <v/>
      </c>
      <c r="G199" s="70" t="str">
        <f>'Rok 3'!H199</f>
        <v/>
      </c>
      <c r="H199" s="67" t="str">
        <f>IF('Výchozí stav = Rok 0'!R206=0,"",'Výchozí stav = Rok 0'!R206)</f>
        <v/>
      </c>
      <c r="I199" s="67" t="str">
        <f>IF('Rok 1'!O199=0,"",'Rok 1'!O199)</f>
        <v/>
      </c>
      <c r="J199" s="67" t="str">
        <f>IF('Rok 2'!O199=0,"",'Rok 2'!O199)</f>
        <v/>
      </c>
      <c r="K199" s="67" t="str">
        <f>IF('Rok 3'!O199=0,"",'Rok 3'!O199)</f>
        <v/>
      </c>
      <c r="M199" s="68" t="str">
        <f t="shared" si="28"/>
        <v/>
      </c>
      <c r="N199" s="68" t="str">
        <f t="shared" si="29"/>
        <v/>
      </c>
      <c r="O199" s="68" t="str">
        <f t="shared" si="30"/>
        <v/>
      </c>
      <c r="P199" s="68" t="str">
        <f t="shared" si="25"/>
        <v/>
      </c>
      <c r="Q199" s="68" t="str">
        <f t="shared" si="26"/>
        <v/>
      </c>
      <c r="R199" s="68" t="str">
        <f t="shared" si="27"/>
        <v/>
      </c>
    </row>
    <row r="200" spans="1:18" x14ac:dyDescent="0.25">
      <c r="A200" s="28" t="str">
        <f>'Výchozí stav = Rok 0'!A207</f>
        <v/>
      </c>
      <c r="B200" s="65" t="str">
        <f>IF('Výchozí stav = Rok 0'!B207=0,"",'Výchozí stav = Rok 0'!B207)</f>
        <v/>
      </c>
      <c r="C200" s="66" t="str">
        <f>IF('Výchozí stav = Rok 0'!E207=0,"",'Výchozí stav = Rok 0'!E207)</f>
        <v/>
      </c>
      <c r="D200" s="70" t="str">
        <f>'Výchozí stav = Rok 0'!K207</f>
        <v/>
      </c>
      <c r="E200" s="70" t="str">
        <f>'Rok 1'!H200</f>
        <v/>
      </c>
      <c r="F200" s="70" t="str">
        <f>'Rok 2'!H200</f>
        <v/>
      </c>
      <c r="G200" s="70" t="str">
        <f>'Rok 3'!H200</f>
        <v/>
      </c>
      <c r="H200" s="67" t="str">
        <f>IF('Výchozí stav = Rok 0'!R207=0,"",'Výchozí stav = Rok 0'!R207)</f>
        <v/>
      </c>
      <c r="I200" s="67" t="str">
        <f>IF('Rok 1'!O200=0,"",'Rok 1'!O200)</f>
        <v/>
      </c>
      <c r="J200" s="67" t="str">
        <f>IF('Rok 2'!O200=0,"",'Rok 2'!O200)</f>
        <v/>
      </c>
      <c r="K200" s="67" t="str">
        <f>IF('Rok 3'!O200=0,"",'Rok 3'!O200)</f>
        <v/>
      </c>
      <c r="M200" s="68" t="str">
        <f t="shared" ref="M200:M207" si="31">IFERROR(E200/$D200-1,"")</f>
        <v/>
      </c>
      <c r="N200" s="68" t="str">
        <f t="shared" ref="N200:N207" si="32">IFERROR(F200/$D200-1,"")</f>
        <v/>
      </c>
      <c r="O200" s="68" t="str">
        <f t="shared" ref="O200:O207" si="33">IFERROR(G200/$D200-1,"")</f>
        <v/>
      </c>
      <c r="P200" s="68" t="str">
        <f t="shared" si="25"/>
        <v/>
      </c>
      <c r="Q200" s="68" t="str">
        <f t="shared" si="26"/>
        <v/>
      </c>
      <c r="R200" s="68" t="str">
        <f t="shared" si="27"/>
        <v/>
      </c>
    </row>
    <row r="201" spans="1:18" x14ac:dyDescent="0.25">
      <c r="A201" s="28" t="str">
        <f>'Výchozí stav = Rok 0'!A208</f>
        <v/>
      </c>
      <c r="B201" s="65" t="str">
        <f>IF('Výchozí stav = Rok 0'!B208=0,"",'Výchozí stav = Rok 0'!B208)</f>
        <v/>
      </c>
      <c r="C201" s="66" t="str">
        <f>IF('Výchozí stav = Rok 0'!E208=0,"",'Výchozí stav = Rok 0'!E208)</f>
        <v/>
      </c>
      <c r="D201" s="70" t="str">
        <f>'Výchozí stav = Rok 0'!K208</f>
        <v/>
      </c>
      <c r="E201" s="70" t="str">
        <f>'Rok 1'!H201</f>
        <v/>
      </c>
      <c r="F201" s="70" t="str">
        <f>'Rok 2'!H201</f>
        <v/>
      </c>
      <c r="G201" s="70" t="str">
        <f>'Rok 3'!H201</f>
        <v/>
      </c>
      <c r="H201" s="67" t="str">
        <f>IF('Výchozí stav = Rok 0'!R208=0,"",'Výchozí stav = Rok 0'!R208)</f>
        <v/>
      </c>
      <c r="I201" s="67" t="str">
        <f>IF('Rok 1'!O201=0,"",'Rok 1'!O201)</f>
        <v/>
      </c>
      <c r="J201" s="67" t="str">
        <f>IF('Rok 2'!O201=0,"",'Rok 2'!O201)</f>
        <v/>
      </c>
      <c r="K201" s="67" t="str">
        <f>IF('Rok 3'!O201=0,"",'Rok 3'!O201)</f>
        <v/>
      </c>
      <c r="M201" s="68" t="str">
        <f t="shared" si="31"/>
        <v/>
      </c>
      <c r="N201" s="68" t="str">
        <f t="shared" si="32"/>
        <v/>
      </c>
      <c r="O201" s="68" t="str">
        <f t="shared" si="33"/>
        <v/>
      </c>
      <c r="P201" s="68" t="str">
        <f t="shared" si="25"/>
        <v/>
      </c>
      <c r="Q201" s="68" t="str">
        <f t="shared" si="26"/>
        <v/>
      </c>
      <c r="R201" s="68" t="str">
        <f t="shared" si="27"/>
        <v/>
      </c>
    </row>
    <row r="202" spans="1:18" x14ac:dyDescent="0.25">
      <c r="A202" s="28" t="str">
        <f>'Výchozí stav = Rok 0'!A209</f>
        <v/>
      </c>
      <c r="B202" s="65" t="str">
        <f>IF('Výchozí stav = Rok 0'!B209=0,"",'Výchozí stav = Rok 0'!B209)</f>
        <v/>
      </c>
      <c r="C202" s="66" t="str">
        <f>IF('Výchozí stav = Rok 0'!E209=0,"",'Výchozí stav = Rok 0'!E209)</f>
        <v/>
      </c>
      <c r="D202" s="70" t="str">
        <f>'Výchozí stav = Rok 0'!K209</f>
        <v/>
      </c>
      <c r="E202" s="70" t="str">
        <f>'Rok 1'!H202</f>
        <v/>
      </c>
      <c r="F202" s="70" t="str">
        <f>'Rok 2'!H202</f>
        <v/>
      </c>
      <c r="G202" s="70" t="str">
        <f>'Rok 3'!H202</f>
        <v/>
      </c>
      <c r="H202" s="67" t="str">
        <f>IF('Výchozí stav = Rok 0'!R209=0,"",'Výchozí stav = Rok 0'!R209)</f>
        <v/>
      </c>
      <c r="I202" s="67" t="str">
        <f>IF('Rok 1'!O202=0,"",'Rok 1'!O202)</f>
        <v/>
      </c>
      <c r="J202" s="67" t="str">
        <f>IF('Rok 2'!O202=0,"",'Rok 2'!O202)</f>
        <v/>
      </c>
      <c r="K202" s="67" t="str">
        <f>IF('Rok 3'!O202=0,"",'Rok 3'!O202)</f>
        <v/>
      </c>
      <c r="M202" s="68" t="str">
        <f t="shared" si="31"/>
        <v/>
      </c>
      <c r="N202" s="68" t="str">
        <f t="shared" si="32"/>
        <v/>
      </c>
      <c r="O202" s="68" t="str">
        <f t="shared" si="33"/>
        <v/>
      </c>
      <c r="P202" s="68" t="str">
        <f t="shared" ref="P202:P207" si="34">IFERROR(I202/$H202-1,"")</f>
        <v/>
      </c>
      <c r="Q202" s="68" t="str">
        <f t="shared" ref="Q202:Q207" si="35">IFERROR(J202/$H202-1,"")</f>
        <v/>
      </c>
      <c r="R202" s="68" t="str">
        <f t="shared" ref="R202:R207" si="36">IFERROR(K202/$H202-1,"")</f>
        <v/>
      </c>
    </row>
    <row r="203" spans="1:18" x14ac:dyDescent="0.25">
      <c r="A203" s="28" t="str">
        <f>'Výchozí stav = Rok 0'!A210</f>
        <v/>
      </c>
      <c r="B203" s="65" t="str">
        <f>IF('Výchozí stav = Rok 0'!B210=0,"",'Výchozí stav = Rok 0'!B210)</f>
        <v/>
      </c>
      <c r="C203" s="66" t="str">
        <f>IF('Výchozí stav = Rok 0'!E210=0,"",'Výchozí stav = Rok 0'!E210)</f>
        <v/>
      </c>
      <c r="D203" s="70" t="str">
        <f>'Výchozí stav = Rok 0'!K210</f>
        <v/>
      </c>
      <c r="E203" s="70" t="str">
        <f>'Rok 1'!H203</f>
        <v/>
      </c>
      <c r="F203" s="70" t="str">
        <f>'Rok 2'!H203</f>
        <v/>
      </c>
      <c r="G203" s="70" t="str">
        <f>'Rok 3'!H203</f>
        <v/>
      </c>
      <c r="H203" s="67" t="str">
        <f>IF('Výchozí stav = Rok 0'!R210=0,"",'Výchozí stav = Rok 0'!R210)</f>
        <v/>
      </c>
      <c r="I203" s="67" t="str">
        <f>IF('Rok 1'!O203=0,"",'Rok 1'!O203)</f>
        <v/>
      </c>
      <c r="J203" s="67" t="str">
        <f>IF('Rok 2'!O203=0,"",'Rok 2'!O203)</f>
        <v/>
      </c>
      <c r="K203" s="67" t="str">
        <f>IF('Rok 3'!O203=0,"",'Rok 3'!O203)</f>
        <v/>
      </c>
      <c r="M203" s="68" t="str">
        <f t="shared" si="31"/>
        <v/>
      </c>
      <c r="N203" s="68" t="str">
        <f t="shared" si="32"/>
        <v/>
      </c>
      <c r="O203" s="68" t="str">
        <f t="shared" si="33"/>
        <v/>
      </c>
      <c r="P203" s="68" t="str">
        <f t="shared" si="34"/>
        <v/>
      </c>
      <c r="Q203" s="68" t="str">
        <f t="shared" si="35"/>
        <v/>
      </c>
      <c r="R203" s="68" t="str">
        <f t="shared" si="36"/>
        <v/>
      </c>
    </row>
    <row r="204" spans="1:18" x14ac:dyDescent="0.25">
      <c r="A204" s="28" t="str">
        <f>'Výchozí stav = Rok 0'!A211</f>
        <v/>
      </c>
      <c r="B204" s="65" t="str">
        <f>IF('Výchozí stav = Rok 0'!B211=0,"",'Výchozí stav = Rok 0'!B211)</f>
        <v/>
      </c>
      <c r="C204" s="66" t="str">
        <f>IF('Výchozí stav = Rok 0'!E211=0,"",'Výchozí stav = Rok 0'!E211)</f>
        <v/>
      </c>
      <c r="D204" s="70" t="str">
        <f>'Výchozí stav = Rok 0'!K211</f>
        <v/>
      </c>
      <c r="E204" s="70" t="str">
        <f>'Rok 1'!H204</f>
        <v/>
      </c>
      <c r="F204" s="70" t="str">
        <f>'Rok 2'!H204</f>
        <v/>
      </c>
      <c r="G204" s="70" t="str">
        <f>'Rok 3'!H204</f>
        <v/>
      </c>
      <c r="H204" s="67" t="str">
        <f>IF('Výchozí stav = Rok 0'!R211=0,"",'Výchozí stav = Rok 0'!R211)</f>
        <v/>
      </c>
      <c r="I204" s="67" t="str">
        <f>IF('Rok 1'!O204=0,"",'Rok 1'!O204)</f>
        <v/>
      </c>
      <c r="J204" s="67" t="str">
        <f>IF('Rok 2'!O204=0,"",'Rok 2'!O204)</f>
        <v/>
      </c>
      <c r="K204" s="67" t="str">
        <f>IF('Rok 3'!O204=0,"",'Rok 3'!O204)</f>
        <v/>
      </c>
      <c r="M204" s="68" t="str">
        <f t="shared" si="31"/>
        <v/>
      </c>
      <c r="N204" s="68" t="str">
        <f t="shared" si="32"/>
        <v/>
      </c>
      <c r="O204" s="68" t="str">
        <f t="shared" si="33"/>
        <v/>
      </c>
      <c r="P204" s="68" t="str">
        <f t="shared" si="34"/>
        <v/>
      </c>
      <c r="Q204" s="68" t="str">
        <f t="shared" si="35"/>
        <v/>
      </c>
      <c r="R204" s="68" t="str">
        <f t="shared" si="36"/>
        <v/>
      </c>
    </row>
    <row r="205" spans="1:18" x14ac:dyDescent="0.25">
      <c r="A205" s="28" t="str">
        <f>'Výchozí stav = Rok 0'!A212</f>
        <v/>
      </c>
      <c r="B205" s="65" t="str">
        <f>IF('Výchozí stav = Rok 0'!B212=0,"",'Výchozí stav = Rok 0'!B212)</f>
        <v/>
      </c>
      <c r="C205" s="66" t="str">
        <f>IF('Výchozí stav = Rok 0'!E212=0,"",'Výchozí stav = Rok 0'!E212)</f>
        <v/>
      </c>
      <c r="D205" s="70" t="str">
        <f>'Výchozí stav = Rok 0'!K212</f>
        <v/>
      </c>
      <c r="E205" s="70" t="str">
        <f>'Rok 1'!H205</f>
        <v/>
      </c>
      <c r="F205" s="70" t="str">
        <f>'Rok 2'!H205</f>
        <v/>
      </c>
      <c r="G205" s="70" t="str">
        <f>'Rok 3'!H205</f>
        <v/>
      </c>
      <c r="H205" s="67" t="str">
        <f>IF('Výchozí stav = Rok 0'!R212=0,"",'Výchozí stav = Rok 0'!R212)</f>
        <v/>
      </c>
      <c r="I205" s="67" t="str">
        <f>IF('Rok 1'!O205=0,"",'Rok 1'!O205)</f>
        <v/>
      </c>
      <c r="J205" s="67" t="str">
        <f>IF('Rok 2'!O205=0,"",'Rok 2'!O205)</f>
        <v/>
      </c>
      <c r="K205" s="67" t="str">
        <f>IF('Rok 3'!O205=0,"",'Rok 3'!O205)</f>
        <v/>
      </c>
      <c r="M205" s="68" t="str">
        <f t="shared" si="31"/>
        <v/>
      </c>
      <c r="N205" s="68" t="str">
        <f t="shared" si="32"/>
        <v/>
      </c>
      <c r="O205" s="68" t="str">
        <f t="shared" si="33"/>
        <v/>
      </c>
      <c r="P205" s="68" t="str">
        <f t="shared" si="34"/>
        <v/>
      </c>
      <c r="Q205" s="68" t="str">
        <f t="shared" si="35"/>
        <v/>
      </c>
      <c r="R205" s="68" t="str">
        <f t="shared" si="36"/>
        <v/>
      </c>
    </row>
    <row r="206" spans="1:18" x14ac:dyDescent="0.25">
      <c r="A206" s="28" t="str">
        <f>'Výchozí stav = Rok 0'!A213</f>
        <v/>
      </c>
      <c r="B206" s="65" t="str">
        <f>IF('Výchozí stav = Rok 0'!B213=0,"",'Výchozí stav = Rok 0'!B213)</f>
        <v/>
      </c>
      <c r="C206" s="66" t="str">
        <f>IF('Výchozí stav = Rok 0'!E213=0,"",'Výchozí stav = Rok 0'!E213)</f>
        <v/>
      </c>
      <c r="D206" s="70" t="str">
        <f>'Výchozí stav = Rok 0'!K213</f>
        <v/>
      </c>
      <c r="E206" s="70" t="str">
        <f>'Rok 1'!H206</f>
        <v/>
      </c>
      <c r="F206" s="70" t="str">
        <f>'Rok 2'!H206</f>
        <v/>
      </c>
      <c r="G206" s="70" t="str">
        <f>'Rok 3'!H206</f>
        <v/>
      </c>
      <c r="H206" s="67" t="str">
        <f>IF('Výchozí stav = Rok 0'!R213=0,"",'Výchozí stav = Rok 0'!R213)</f>
        <v/>
      </c>
      <c r="I206" s="67" t="str">
        <f>IF('Rok 1'!O206=0,"",'Rok 1'!O206)</f>
        <v/>
      </c>
      <c r="J206" s="67" t="str">
        <f>IF('Rok 2'!O206=0,"",'Rok 2'!O206)</f>
        <v/>
      </c>
      <c r="K206" s="67" t="str">
        <f>IF('Rok 3'!O206=0,"",'Rok 3'!O206)</f>
        <v/>
      </c>
      <c r="M206" s="68" t="str">
        <f t="shared" si="31"/>
        <v/>
      </c>
      <c r="N206" s="68" t="str">
        <f t="shared" si="32"/>
        <v/>
      </c>
      <c r="O206" s="68" t="str">
        <f t="shared" si="33"/>
        <v/>
      </c>
      <c r="P206" s="68" t="str">
        <f t="shared" si="34"/>
        <v/>
      </c>
      <c r="Q206" s="68" t="str">
        <f t="shared" si="35"/>
        <v/>
      </c>
      <c r="R206" s="68" t="str">
        <f t="shared" si="36"/>
        <v/>
      </c>
    </row>
    <row r="207" spans="1:18" x14ac:dyDescent="0.25">
      <c r="A207" s="28" t="str">
        <f>'Výchozí stav = Rok 0'!A214</f>
        <v/>
      </c>
      <c r="B207" s="65" t="str">
        <f>IF('Výchozí stav = Rok 0'!B214=0,"",'Výchozí stav = Rok 0'!B214)</f>
        <v/>
      </c>
      <c r="C207" s="66" t="str">
        <f>IF('Výchozí stav = Rok 0'!E214=0,"",'Výchozí stav = Rok 0'!E214)</f>
        <v/>
      </c>
      <c r="D207" s="70" t="str">
        <f>'Výchozí stav = Rok 0'!K214</f>
        <v/>
      </c>
      <c r="E207" s="70" t="str">
        <f>'Rok 1'!H207</f>
        <v/>
      </c>
      <c r="F207" s="70" t="str">
        <f>'Rok 2'!H207</f>
        <v/>
      </c>
      <c r="G207" s="70" t="str">
        <f>'Rok 3'!H207</f>
        <v/>
      </c>
      <c r="H207" s="67" t="str">
        <f>IF('Výchozí stav = Rok 0'!R214=0,"",'Výchozí stav = Rok 0'!R214)</f>
        <v/>
      </c>
      <c r="I207" s="67" t="str">
        <f>IF('Rok 1'!O207=0,"",'Rok 1'!O207)</f>
        <v/>
      </c>
      <c r="J207" s="67" t="str">
        <f>IF('Rok 2'!O207=0,"",'Rok 2'!O207)</f>
        <v/>
      </c>
      <c r="K207" s="67" t="str">
        <f>IF('Rok 3'!O207=0,"",'Rok 3'!O207)</f>
        <v/>
      </c>
      <c r="M207" s="68" t="str">
        <f t="shared" si="31"/>
        <v/>
      </c>
      <c r="N207" s="68" t="str">
        <f t="shared" si="32"/>
        <v/>
      </c>
      <c r="O207" s="68" t="str">
        <f t="shared" si="33"/>
        <v/>
      </c>
      <c r="P207" s="68" t="str">
        <f t="shared" si="34"/>
        <v/>
      </c>
      <c r="Q207" s="68" t="str">
        <f t="shared" si="35"/>
        <v/>
      </c>
      <c r="R207" s="68" t="str">
        <f t="shared" si="36"/>
        <v/>
      </c>
    </row>
  </sheetData>
  <sheetProtection algorithmName="SHA-512" hashValue="V8WAFhB70JAFUoqWQ+0AMFRWIKuslaVlH0B4hdCy9SMpHjOqdE42JeGdPfyiWA0kX1FIKfNmvTxkw0Ie+6XIpg==" saltValue="dibeZIpP4JoU+Q2OxdQLjA==" spinCount="100000" sheet="1" formatCells="0" formatColumns="0" formatRows="0" sort="0" autoFilter="0"/>
  <mergeCells count="13">
    <mergeCell ref="A6:C6"/>
    <mergeCell ref="A7:C7"/>
    <mergeCell ref="T1:AA1"/>
    <mergeCell ref="C4:C5"/>
    <mergeCell ref="T4:AA4"/>
    <mergeCell ref="D4:G4"/>
    <mergeCell ref="M4:O4"/>
    <mergeCell ref="P4:R4"/>
    <mergeCell ref="A4:A5"/>
    <mergeCell ref="B4:B5"/>
    <mergeCell ref="H4:K4"/>
    <mergeCell ref="B1:F1"/>
    <mergeCell ref="C2:F2"/>
  </mergeCells>
  <conditionalFormatting sqref="M8:R207 A8:K207">
    <cfRule type="expression" dxfId="6" priority="1">
      <formula>$A8&lt;&gt;""</formula>
    </cfRule>
    <cfRule type="expression" dxfId="5" priority="2">
      <formula>$A8=""</formula>
    </cfRule>
  </conditionalFormatting>
  <conditionalFormatting sqref="M8:R207">
    <cfRule type="containsBlanks" priority="3" stopIfTrue="1">
      <formula>LEN(TRIM(M8))=0</formula>
    </cfRule>
    <cfRule type="cellIs" dxfId="4" priority="4" operator="greaterThan">
      <formula>0.0001</formula>
    </cfRule>
    <cfRule type="cellIs" dxfId="3" priority="5" operator="less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4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4"/>
  <sheetViews>
    <sheetView workbookViewId="0">
      <selection activeCell="D3" sqref="D3"/>
    </sheetView>
  </sheetViews>
  <sheetFormatPr defaultRowHeight="15" x14ac:dyDescent="0.25"/>
  <cols>
    <col min="1" max="1" width="26.140625" customWidth="1"/>
    <col min="2" max="2" width="11.85546875" bestFit="1" customWidth="1"/>
  </cols>
  <sheetData>
    <row r="1" spans="1:7" x14ac:dyDescent="0.25">
      <c r="A1" s="3"/>
      <c r="B1" s="3">
        <f>'Výchozí stav = Rok 0'!$C$6</f>
        <v>0</v>
      </c>
      <c r="C1" s="3">
        <f>B1+1</f>
        <v>1</v>
      </c>
      <c r="D1" s="3">
        <f t="shared" ref="D1:G1" si="0">C1+1</f>
        <v>2</v>
      </c>
      <c r="E1" s="3">
        <f t="shared" si="0"/>
        <v>3</v>
      </c>
      <c r="F1" s="3">
        <f t="shared" si="0"/>
        <v>4</v>
      </c>
      <c r="G1" s="3">
        <f t="shared" si="0"/>
        <v>5</v>
      </c>
    </row>
    <row r="2" spans="1:7" x14ac:dyDescent="0.25">
      <c r="A2" s="3" t="s">
        <v>23</v>
      </c>
      <c r="B2" s="3">
        <f>'Výchozí stav = Rok 0'!F14</f>
        <v>0</v>
      </c>
      <c r="C2" s="3">
        <f>'Rok 1'!C7</f>
        <v>0</v>
      </c>
      <c r="D2" s="3">
        <f>'Rok 2'!C7</f>
        <v>0</v>
      </c>
      <c r="E2" s="3">
        <f>'Rok 3'!C7</f>
        <v>0</v>
      </c>
      <c r="F2" s="3" t="e">
        <f>#REF!</f>
        <v>#REF!</v>
      </c>
      <c r="G2" s="3" t="e">
        <f>#REF!</f>
        <v>#REF!</v>
      </c>
    </row>
    <row r="3" spans="1:7" x14ac:dyDescent="0.25">
      <c r="A3" s="3" t="s">
        <v>27</v>
      </c>
      <c r="B3" s="3">
        <f>'Výchozí stav = Rok 0'!M14</f>
        <v>0</v>
      </c>
      <c r="C3" s="3">
        <f>'Rok 1'!J7</f>
        <v>0</v>
      </c>
      <c r="D3" s="3">
        <f>'Rok 2'!J7</f>
        <v>0</v>
      </c>
      <c r="E3" s="3">
        <f>'Rok 3'!J7</f>
        <v>0</v>
      </c>
      <c r="F3" s="3" t="e">
        <f>#REF!</f>
        <v>#REF!</v>
      </c>
      <c r="G3" s="3" t="e">
        <f>#REF!</f>
        <v>#REF!</v>
      </c>
    </row>
    <row r="24" spans="1:9" ht="28.5" customHeight="1" x14ac:dyDescent="0.25">
      <c r="A24" s="164"/>
      <c r="B24" s="164"/>
      <c r="C24" s="164"/>
      <c r="D24" s="164"/>
      <c r="E24" s="164"/>
      <c r="F24" s="164"/>
      <c r="G24" s="164"/>
      <c r="H24" s="164"/>
      <c r="I24" s="164"/>
    </row>
  </sheetData>
  <mergeCells count="1">
    <mergeCell ref="A24:I2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Grafy</vt:lpstr>
      </vt:variant>
      <vt:variant>
        <vt:i4>1</vt:i4>
      </vt:variant>
    </vt:vector>
  </HeadingPairs>
  <TitlesOfParts>
    <vt:vector size="7" baseType="lpstr">
      <vt:lpstr>Výchozí stav = Rok 0</vt:lpstr>
      <vt:lpstr>Rok 1</vt:lpstr>
      <vt:lpstr>Rok 2</vt:lpstr>
      <vt:lpstr>Rok 3</vt:lpstr>
      <vt:lpstr>Souhrn</vt:lpstr>
      <vt:lpstr>...</vt:lpstr>
      <vt:lpstr>Graf</vt:lpstr>
    </vt:vector>
  </TitlesOfParts>
  <Company>Ministerstvo průmyslu a obchodu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Kozák</dc:creator>
  <cp:lastModifiedBy>Kozák Jan</cp:lastModifiedBy>
  <cp:lastPrinted>2020-05-26T10:52:16Z</cp:lastPrinted>
  <dcterms:created xsi:type="dcterms:W3CDTF">2018-04-27T08:00:22Z</dcterms:created>
  <dcterms:modified xsi:type="dcterms:W3CDTF">2022-12-09T09:41:25Z</dcterms:modified>
</cp:coreProperties>
</file>